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25" s="1"/>
  <c r="C19"/>
  <c r="C22"/>
  <c r="D13"/>
  <c r="D16"/>
  <c r="D19"/>
  <c r="D22"/>
  <c r="M22" s="1"/>
  <c r="E13"/>
  <c r="E16"/>
  <c r="E19"/>
  <c r="E22"/>
  <c r="E25" s="1"/>
  <c r="F13"/>
  <c r="F16"/>
  <c r="F19"/>
  <c r="F22"/>
  <c r="G13"/>
  <c r="G16"/>
  <c r="G19"/>
  <c r="G22"/>
  <c r="G25" s="1"/>
  <c r="H13"/>
  <c r="H16"/>
  <c r="H19"/>
  <c r="H22"/>
  <c r="I13"/>
  <c r="I16"/>
  <c r="I19"/>
  <c r="I22"/>
  <c r="I25" s="1"/>
  <c r="J13"/>
  <c r="J16"/>
  <c r="J19"/>
  <c r="J22"/>
  <c r="K13"/>
  <c r="K16"/>
  <c r="K19"/>
  <c r="K22"/>
  <c r="K25" s="1"/>
  <c r="L13"/>
  <c r="L16"/>
  <c r="L19"/>
  <c r="L22"/>
  <c r="M19"/>
  <c r="M24"/>
  <c r="M23"/>
  <c r="M21"/>
  <c r="M20"/>
  <c r="M18"/>
  <c r="M17"/>
  <c r="M15"/>
  <c r="M14"/>
  <c r="M16" l="1"/>
  <c r="J25"/>
  <c r="H25"/>
  <c r="F25"/>
  <c r="D25"/>
  <c r="M25" s="1"/>
  <c r="L25"/>
  <c r="M13"/>
</calcChain>
</file>

<file path=xl/sharedStrings.xml><?xml version="1.0" encoding="utf-8"?>
<sst xmlns="http://schemas.openxmlformats.org/spreadsheetml/2006/main" count="48" uniqueCount="42">
  <si>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</si>
  <si>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</si>
  <si>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</si>
  <si>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</si>
  <si>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</si>
  <si>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</si>
  <si>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</si>
  <si>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</si>
  <si>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</si>
  <si>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</si>
  <si>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</si>
  <si>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</si>
  <si>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</si>
  <si>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</si>
  <si>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</si>
  <si>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</si>
  <si>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</si>
  <si>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</si>
  <si>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</si>
  <si>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</si>
  <si>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</si>
  <si>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</si>
  <si>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</si>
  <si>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</si>
  <si>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</si>
  <si>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</si>
  <si>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</si>
  <si>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</si>
  <si>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</si>
  <si>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</si>
  <si>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</si>
  <si>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</si>
  <si>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</si>
  <si>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</si>
  <si>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</si>
  <si>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</si>
  <si>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</si>
  <si>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</si>
  <si>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</si>
  <si>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</si>
  <si>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</si>
  <si>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Senųjų Trakų Kęstučio pagrindinė mokykla 2013 m I ketvirtis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</si>
</sst>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zoomScale="80" zoomScaleNormal="80" zoomScaleSheetLayoutView="75" workbookViewId="0">
      <selection activeCell="O7" sqref="O7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24">
      <c r="I1" s="7"/>
      <c r="J1" s="7"/>
      <c r="K1" s="7"/>
    </row>
    <row r="2" spans="1:24">
      <c r="I2" s="4" t="s">
        <v>22</v>
      </c>
    </row>
    <row r="3" spans="1:24">
      <c r="B3" s="21" t="s">
        <v>41</v>
      </c>
      <c r="C3" s="21"/>
      <c r="D3" s="21"/>
      <c r="E3" s="21"/>
      <c r="F3" s="21"/>
      <c r="I3" s="4" t="s">
        <v>23</v>
      </c>
    </row>
    <row r="5" spans="1:24">
      <c r="A5" s="24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4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8" spans="1:24">
      <c r="A8" s="24" t="s">
        <v>16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4">
      <c r="A10" s="22" t="s">
        <v>0</v>
      </c>
      <c r="B10" s="22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3"/>
      <c r="K10" s="23"/>
      <c r="L10" s="22"/>
      <c r="M10" s="22" t="s">
        <v>4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23" customHeight="1">
      <c r="A11" s="22"/>
      <c r="B11" s="22"/>
      <c r="C11" s="22"/>
      <c r="D11" s="1" t="s">
        <v>26</v>
      </c>
      <c r="E11" s="1" t="s">
        <v>40</v>
      </c>
      <c r="F11" s="1" t="s">
        <v>27</v>
      </c>
      <c r="G11" s="1" t="s">
        <v>5</v>
      </c>
      <c r="H11" s="1" t="s">
        <v>28</v>
      </c>
      <c r="I11" s="8" t="s">
        <v>21</v>
      </c>
      <c r="J11" s="1" t="s">
        <v>24</v>
      </c>
      <c r="K11" s="10" t="s">
        <v>35</v>
      </c>
      <c r="L11" s="11" t="s">
        <v>29</v>
      </c>
      <c r="M11" s="22"/>
      <c r="O11" s="26"/>
      <c r="P11" s="27"/>
      <c r="Q11" s="27"/>
      <c r="R11" s="27"/>
      <c r="S11" s="27"/>
      <c r="T11" s="27"/>
      <c r="U11" s="27"/>
      <c r="V11" s="27"/>
      <c r="W11" s="28"/>
      <c r="X11" s="28"/>
    </row>
    <row r="12" spans="1:24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25</v>
      </c>
      <c r="L12" s="9">
        <v>12</v>
      </c>
      <c r="M12" s="9">
        <v>13</v>
      </c>
      <c r="O12" s="29"/>
      <c r="P12" s="29"/>
      <c r="Q12" s="29"/>
      <c r="R12" s="29"/>
      <c r="S12" s="29"/>
      <c r="T12" s="29"/>
      <c r="U12" s="29"/>
      <c r="V12" s="29"/>
      <c r="W12" s="30"/>
      <c r="X12" s="29"/>
    </row>
    <row r="13" spans="1:24" ht="71.25">
      <c r="A13" s="1" t="s">
        <v>6</v>
      </c>
      <c r="B13" s="5" t="s">
        <v>36</v>
      </c>
      <c r="C13" s="17">
        <f t="shared" ref="C13:L13" si="0">SUM(C14:C15)</f>
        <v>55780.06</v>
      </c>
      <c r="D13" s="17">
        <f t="shared" si="0"/>
        <v>125084.72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-127086.9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53777.880000000005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5" customHeight="1">
      <c r="A14" s="2" t="s">
        <v>7</v>
      </c>
      <c r="B14" s="3" t="s">
        <v>8</v>
      </c>
      <c r="C14" s="20">
        <v>55780.06</v>
      </c>
      <c r="D14" s="20">
        <v>8563.7199999999993</v>
      </c>
      <c r="E14" s="20"/>
      <c r="F14" s="20"/>
      <c r="G14" s="20"/>
      <c r="H14" s="20"/>
      <c r="I14" s="20">
        <v>-10565.9</v>
      </c>
      <c r="J14" s="20"/>
      <c r="K14" s="20"/>
      <c r="L14" s="20"/>
      <c r="M14" s="17">
        <f t="shared" si="1"/>
        <v>53777.88</v>
      </c>
      <c r="O14" s="32"/>
      <c r="P14" s="32"/>
      <c r="Q14" s="32"/>
      <c r="R14" s="32"/>
      <c r="S14" s="32"/>
      <c r="T14" s="32"/>
      <c r="U14" s="32"/>
      <c r="V14" s="32"/>
      <c r="W14" s="32"/>
      <c r="X14" s="33"/>
    </row>
    <row r="15" spans="1:24" ht="15" customHeight="1">
      <c r="A15" s="2" t="s">
        <v>9</v>
      </c>
      <c r="B15" s="3" t="s">
        <v>10</v>
      </c>
      <c r="C15" s="20"/>
      <c r="D15" s="20">
        <v>116521</v>
      </c>
      <c r="E15" s="20"/>
      <c r="F15" s="20"/>
      <c r="G15" s="20"/>
      <c r="H15" s="20"/>
      <c r="I15" s="20">
        <v>-116521</v>
      </c>
      <c r="J15" s="20"/>
      <c r="K15" s="20"/>
      <c r="L15" s="20"/>
      <c r="M15" s="17">
        <f t="shared" si="1"/>
        <v>0</v>
      </c>
      <c r="O15" s="32"/>
      <c r="P15" s="32"/>
      <c r="Q15" s="32"/>
      <c r="R15" s="32"/>
      <c r="S15" s="32"/>
      <c r="T15" s="32"/>
      <c r="U15" s="32"/>
      <c r="V15" s="32"/>
      <c r="W15" s="32"/>
      <c r="X15" s="33"/>
    </row>
    <row r="16" spans="1:24" ht="74.25" customHeight="1">
      <c r="A16" s="1" t="s">
        <v>11</v>
      </c>
      <c r="B16" s="5" t="s">
        <v>37</v>
      </c>
      <c r="C16" s="17">
        <f t="shared" ref="C16:L16" si="2">SUM(C17:C18)</f>
        <v>3703230.36</v>
      </c>
      <c r="D16" s="17">
        <f t="shared" si="2"/>
        <v>199947.44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-158171.46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3745006.34</v>
      </c>
      <c r="O16" s="31"/>
      <c r="P16" s="31"/>
      <c r="Q16" s="31"/>
      <c r="R16" s="31"/>
      <c r="S16" s="31"/>
      <c r="T16" s="31"/>
      <c r="U16" s="31"/>
      <c r="V16" s="31"/>
      <c r="W16" s="31"/>
      <c r="X16" s="34"/>
    </row>
    <row r="17" spans="1:25" ht="15" customHeight="1">
      <c r="A17" s="2" t="s">
        <v>31</v>
      </c>
      <c r="B17" s="3" t="s">
        <v>8</v>
      </c>
      <c r="C17" s="20">
        <v>3693343.53</v>
      </c>
      <c r="D17" s="20">
        <v>1580</v>
      </c>
      <c r="E17" s="20"/>
      <c r="F17" s="20"/>
      <c r="G17" s="20"/>
      <c r="H17" s="20"/>
      <c r="I17" s="20">
        <v>-16063.900000000001</v>
      </c>
      <c r="J17" s="20"/>
      <c r="K17" s="20"/>
      <c r="L17" s="20"/>
      <c r="M17" s="17">
        <f t="shared" si="1"/>
        <v>3678859.63</v>
      </c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5" ht="15" customHeight="1">
      <c r="A18" s="2" t="s">
        <v>32</v>
      </c>
      <c r="B18" s="3" t="s">
        <v>10</v>
      </c>
      <c r="C18" s="20">
        <v>9886.83</v>
      </c>
      <c r="D18" s="20">
        <v>198367.44</v>
      </c>
      <c r="E18" s="20"/>
      <c r="F18" s="20"/>
      <c r="G18" s="20"/>
      <c r="H18" s="20"/>
      <c r="I18" s="20">
        <v>-142107.56</v>
      </c>
      <c r="J18" s="20"/>
      <c r="K18" s="20"/>
      <c r="L18" s="20"/>
      <c r="M18" s="17">
        <f t="shared" si="1"/>
        <v>66146.709999999992</v>
      </c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5" ht="114.75" customHeight="1">
      <c r="A19" s="1" t="s">
        <v>12</v>
      </c>
      <c r="B19" s="5" t="s">
        <v>38</v>
      </c>
      <c r="C19" s="17">
        <f t="shared" ref="C19:L19" si="3">SUM(C20:C21)</f>
        <v>111446.14</v>
      </c>
      <c r="D19" s="17">
        <f t="shared" si="3"/>
        <v>23897.599999999999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-25317.14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110026.59999999999</v>
      </c>
      <c r="O19" s="31"/>
      <c r="P19" s="31"/>
      <c r="Q19" s="31"/>
      <c r="R19" s="31"/>
      <c r="S19" s="31"/>
      <c r="T19" s="31"/>
      <c r="U19" s="31"/>
      <c r="V19" s="31"/>
      <c r="W19" s="31"/>
      <c r="X19" s="34"/>
    </row>
    <row r="20" spans="1:25" ht="15" customHeight="1">
      <c r="A20" s="2" t="s">
        <v>14</v>
      </c>
      <c r="B20" s="3" t="s">
        <v>8</v>
      </c>
      <c r="C20" s="20">
        <v>111446.14</v>
      </c>
      <c r="D20" s="20"/>
      <c r="E20" s="20"/>
      <c r="F20" s="20"/>
      <c r="G20" s="20"/>
      <c r="H20" s="20"/>
      <c r="I20" s="20">
        <v>-1419.54</v>
      </c>
      <c r="J20" s="20"/>
      <c r="K20" s="20"/>
      <c r="L20" s="20"/>
      <c r="M20" s="17">
        <f t="shared" si="1"/>
        <v>110026.6</v>
      </c>
      <c r="O20" s="32"/>
      <c r="P20" s="32"/>
      <c r="Q20" s="32"/>
      <c r="R20" s="32"/>
      <c r="S20" s="32"/>
      <c r="T20" s="32"/>
      <c r="U20" s="32"/>
      <c r="V20" s="32"/>
      <c r="W20" s="32"/>
      <c r="X20" s="33"/>
    </row>
    <row r="21" spans="1:25" ht="15" customHeight="1">
      <c r="A21" s="2" t="s">
        <v>33</v>
      </c>
      <c r="B21" s="3" t="s">
        <v>10</v>
      </c>
      <c r="C21" s="20"/>
      <c r="D21" s="20">
        <v>23897.599999999999</v>
      </c>
      <c r="E21" s="20"/>
      <c r="F21" s="20"/>
      <c r="G21" s="20"/>
      <c r="H21" s="20"/>
      <c r="I21" s="20">
        <v>-23897.599999999999</v>
      </c>
      <c r="J21" s="20"/>
      <c r="K21" s="20"/>
      <c r="L21" s="20"/>
      <c r="M21" s="17">
        <f t="shared" si="1"/>
        <v>0</v>
      </c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5" ht="15" customHeight="1">
      <c r="A22" s="1" t="s">
        <v>15</v>
      </c>
      <c r="B22" s="5" t="s">
        <v>13</v>
      </c>
      <c r="C22" s="17">
        <f t="shared" ref="C22:L22" si="4">SUM(C23:C24)</f>
        <v>11614.8</v>
      </c>
      <c r="D22" s="17">
        <f t="shared" si="4"/>
        <v>1000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-5404.43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7210.369999999999</v>
      </c>
      <c r="O22" s="31"/>
      <c r="P22" s="31"/>
      <c r="Q22" s="31"/>
      <c r="R22" s="31"/>
      <c r="S22" s="31"/>
      <c r="T22" s="31"/>
      <c r="U22" s="31"/>
      <c r="V22" s="31"/>
      <c r="W22" s="31"/>
      <c r="X22" s="34"/>
    </row>
    <row r="23" spans="1:25" ht="15" customHeight="1">
      <c r="A23" s="2" t="s">
        <v>17</v>
      </c>
      <c r="B23" s="3" t="s">
        <v>8</v>
      </c>
      <c r="C23" s="20"/>
      <c r="D23" s="20">
        <v>4679</v>
      </c>
      <c r="E23" s="20"/>
      <c r="F23" s="20"/>
      <c r="G23" s="20"/>
      <c r="H23" s="20"/>
      <c r="I23" s="20">
        <v>-3969</v>
      </c>
      <c r="J23" s="20"/>
      <c r="K23" s="20"/>
      <c r="L23" s="20"/>
      <c r="M23" s="17">
        <f t="shared" si="1"/>
        <v>710</v>
      </c>
      <c r="O23" s="32"/>
      <c r="P23" s="32"/>
      <c r="Q23" s="32"/>
      <c r="R23" s="32"/>
      <c r="S23" s="32"/>
      <c r="T23" s="32"/>
      <c r="U23" s="32"/>
      <c r="V23" s="32"/>
      <c r="W23" s="32"/>
      <c r="X23" s="33"/>
    </row>
    <row r="24" spans="1:25" ht="15" customHeight="1">
      <c r="A24" s="2" t="s">
        <v>18</v>
      </c>
      <c r="B24" s="3" t="s">
        <v>10</v>
      </c>
      <c r="C24" s="20">
        <v>11614.8</v>
      </c>
      <c r="D24" s="20">
        <v>-3679</v>
      </c>
      <c r="E24" s="20"/>
      <c r="F24" s="20"/>
      <c r="G24" s="20"/>
      <c r="H24" s="20"/>
      <c r="I24" s="20">
        <v>-1435.43</v>
      </c>
      <c r="J24" s="20"/>
      <c r="K24" s="20"/>
      <c r="L24" s="20"/>
      <c r="M24" s="17">
        <f t="shared" si="1"/>
        <v>6500.369999999999</v>
      </c>
      <c r="O24" s="32"/>
      <c r="P24" s="32"/>
      <c r="Q24" s="32"/>
      <c r="R24" s="32"/>
      <c r="S24" s="32"/>
      <c r="T24" s="32"/>
      <c r="U24" s="32"/>
      <c r="V24" s="32"/>
      <c r="W24" s="32"/>
      <c r="X24" s="33"/>
    </row>
    <row r="25" spans="1:25" ht="15" customHeight="1">
      <c r="A25" s="1" t="s">
        <v>20</v>
      </c>
      <c r="B25" s="5" t="s">
        <v>34</v>
      </c>
      <c r="C25" s="18">
        <f t="shared" ref="C25:L25" si="5">SUM(C13,C16,C19,C22)</f>
        <v>3882071.36</v>
      </c>
      <c r="D25" s="18">
        <f t="shared" si="5"/>
        <v>349929.76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-315979.93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3916021.19</v>
      </c>
      <c r="O25" s="31"/>
      <c r="P25" s="31"/>
      <c r="Q25" s="31"/>
      <c r="R25" s="31"/>
      <c r="S25" s="31"/>
      <c r="T25" s="31"/>
      <c r="U25" s="31"/>
      <c r="V25" s="31"/>
      <c r="W25" s="31"/>
      <c r="X25" s="35"/>
    </row>
    <row r="26" spans="1:25">
      <c r="A26" s="19" t="s">
        <v>39</v>
      </c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customFormat="1" ht="15" customHeight="1">
      <c r="A27" s="14"/>
      <c r="B27" s="14"/>
      <c r="C27" s="14"/>
      <c r="D27" s="14"/>
      <c r="E27" s="14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5" customFormat="1" ht="15" customHeight="1">
      <c r="A28" s="14"/>
      <c r="B28" s="14"/>
      <c r="C28" s="14"/>
      <c r="D28" s="14"/>
      <c r="E28" s="14"/>
      <c r="Y28" s="13"/>
    </row>
    <row r="29" spans="1:2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Y29" s="13"/>
    </row>
  </sheetData>
  <mergeCells count="11">
    <mergeCell ref="B3:F3"/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Svietimo ir Mokslo</cp:lastModifiedBy>
  <cp:lastPrinted>2013-04-10T08:51:56Z</cp:lastPrinted>
  <dcterms:created xsi:type="dcterms:W3CDTF">1996-10-14T23:33:28Z</dcterms:created>
  <dcterms:modified xsi:type="dcterms:W3CDTF">2013-04-22T08:47:57Z</dcterms:modified>
</cp:coreProperties>
</file>