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45621"/>
</workbook>
</file>

<file path=xl/calcChain.xml><?xml version="1.0" encoding="utf-8"?>
<calcChain xmlns="http://schemas.openxmlformats.org/spreadsheetml/2006/main">
  <c r="C13" i="4" l="1"/>
  <c r="C16" i="4"/>
  <c r="C19" i="4"/>
  <c r="C22" i="4"/>
  <c r="D13" i="4"/>
  <c r="D16" i="4"/>
  <c r="D19" i="4"/>
  <c r="D22" i="4"/>
  <c r="E13" i="4"/>
  <c r="E16" i="4"/>
  <c r="E19" i="4"/>
  <c r="E22" i="4"/>
  <c r="F13" i="4"/>
  <c r="F16" i="4"/>
  <c r="F19" i="4"/>
  <c r="F25" i="4" s="1"/>
  <c r="F22" i="4"/>
  <c r="G13" i="4"/>
  <c r="G16" i="4"/>
  <c r="G19" i="4"/>
  <c r="G22" i="4"/>
  <c r="H13" i="4"/>
  <c r="H16" i="4"/>
  <c r="H19" i="4"/>
  <c r="H22" i="4"/>
  <c r="I13" i="4"/>
  <c r="I16" i="4"/>
  <c r="I19" i="4"/>
  <c r="I25" i="4" s="1"/>
  <c r="I22" i="4"/>
  <c r="J13" i="4"/>
  <c r="J16" i="4"/>
  <c r="J25" i="4"/>
  <c r="J19" i="4"/>
  <c r="J22" i="4"/>
  <c r="K13" i="4"/>
  <c r="K16" i="4"/>
  <c r="K19" i="4"/>
  <c r="K22" i="4"/>
  <c r="L13" i="4"/>
  <c r="L16" i="4"/>
  <c r="L19" i="4"/>
  <c r="L22" i="4"/>
  <c r="M24" i="4"/>
  <c r="M23" i="4"/>
  <c r="M21" i="4"/>
  <c r="M20" i="4"/>
  <c r="M18" i="4"/>
  <c r="M17" i="4"/>
  <c r="M15" i="4"/>
  <c r="M14" i="4"/>
  <c r="K25" i="4" l="1"/>
  <c r="M19" i="4"/>
  <c r="H25" i="4"/>
  <c r="G25" i="4"/>
  <c r="M16" i="4"/>
  <c r="L25" i="4"/>
  <c r="E25" i="4"/>
  <c r="M22" i="4"/>
  <c r="D25" i="4"/>
  <c r="C25" i="4"/>
  <c r="M13" i="4"/>
  <c r="M25" i="4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<sst xmlns="http://schemas.openxmlformats.org/spreadsheetml/2006/main" count="108" uniqueCount="91">
  <si>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</si>
  <si>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</si>
  <si>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</si>
  <si>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</si>
  <si>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</si>
  <si>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</si>
  <si>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</si>
  <si>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</si>
  <si>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</si>
  <si>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</si>
  <si>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</si>
  <si>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</si>
  <si>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</si>
  <si>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</si>
  <si>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</si>
  <si>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</si>
  <si>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</si>
  <si>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</si>
  <si>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</si>
  <si>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</si>
  <si>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</si>
  <si>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</si>
  <si>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</si>
  <si>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</si>
  <si>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</si>
  <si>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</si>
  <si>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</si>
  <si>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</si>
  <si>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</si>
  <si>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</si>
  <si>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</si>
  <si>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</si>
  <si>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</si>
  <si>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</si>
  <si>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</si>
  <si>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</si>
  <si>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</si>
  <si>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</si>
  <si>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</si>
  <si>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</si>
  <si>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</si>
  <si>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</si>
  <si>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</si>
  <si>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</si>
  <si>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</si>
  <si>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</si>
  <si>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</si>
  <si>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</si>
  <si>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</si>
  <si>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</si>
  <si>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</si>
  <si>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</si>
  <si>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</si>
  <si>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</si>
  <si>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</si>
  <si>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</si>
  <si>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</si>
  <si>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</si>
  <si>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</si>
  <si>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</si>
  <si>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</si>
  <si>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</si>
  <si>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</si>
  <si>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</si>
  <si>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</si>
  <si>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</si>
  <si>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</si>
  <si>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</si>
  <si>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</si>
  <si>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</si>
  <si>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</si>
  <si>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</si>
  <si>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</si>
  <si>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</si>
  <si>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</si>
  <si>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</si>
  <si>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</si>
  <si>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</si>
  <si>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</si>
  <si>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</si>
  <si>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</si>
  <si>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</si>
  <si>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</si>
  <si>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</si>
  <si>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</si>
  <si>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</si>
  <si>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</si>
  <si>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</si>
  <si>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</si>
  <si>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</si>
  <si>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Senųjų Trakų Kęstučio pagrindinė mokykla 2015 m  II ketvirčio 06 30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</si>
</sst>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9"/>
  <sheetViews>
    <sheetView showGridLines="0" tabSelected="1" zoomScaleNormal="80" zoomScaleSheetLayoutView="75" workbookViewId="0">
      <selection activeCell="M14" sqref="M14"/>
    </sheetView>
  </sheetViews>
  <sheetFormatPr defaultRowHeight="15" x14ac:dyDescent="0.2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 x14ac:dyDescent="0.2">
      <c r="I1" s="8"/>
      <c r="J1" s="8"/>
      <c r="K1" s="8"/>
    </row>
    <row r="2" spans="1:24" x14ac:dyDescent="0.2">
      <c r="B2" s="5" t="s">
        <v>90</v>
      </c>
      <c r="I2" s="5" t="s">
        <v>22</v>
      </c>
    </row>
    <row r="3" spans="1:24" x14ac:dyDescent="0.2">
      <c r="I3" s="5" t="s">
        <v>23</v>
      </c>
    </row>
    <row r="5" spans="1:24" x14ac:dyDescent="0.2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4" x14ac:dyDescent="0.2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24" x14ac:dyDescent="0.2">
      <c r="A8" s="26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24" x14ac:dyDescent="0.2">
      <c r="A10" s="24" t="s">
        <v>0</v>
      </c>
      <c r="B10" s="24" t="s">
        <v>1</v>
      </c>
      <c r="C10" s="24" t="s">
        <v>2</v>
      </c>
      <c r="D10" s="24" t="s">
        <v>3</v>
      </c>
      <c r="E10" s="24"/>
      <c r="F10" s="24"/>
      <c r="G10" s="24"/>
      <c r="H10" s="24"/>
      <c r="I10" s="24"/>
      <c r="J10" s="25"/>
      <c r="K10" s="25"/>
      <c r="L10" s="24"/>
      <c r="M10" s="24" t="s">
        <v>4</v>
      </c>
      <c r="O10" s="24" t="s">
        <v>2</v>
      </c>
      <c r="P10" s="24" t="s">
        <v>3</v>
      </c>
      <c r="Q10" s="24"/>
      <c r="R10" s="24"/>
      <c r="S10" s="24"/>
      <c r="T10" s="24"/>
      <c r="U10" s="24"/>
      <c r="V10" s="25"/>
      <c r="W10" s="25"/>
      <c r="X10" s="24"/>
    </row>
    <row r="11" spans="1:24" ht="123" customHeight="1" x14ac:dyDescent="0.2">
      <c r="A11" s="24"/>
      <c r="B11" s="24"/>
      <c r="C11" s="24"/>
      <c r="D11" s="1" t="s">
        <v>27</v>
      </c>
      <c r="E11" s="1" t="s">
        <v>89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4"/>
      <c r="O11" s="24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 x14ac:dyDescent="0.2">
      <c r="A13" s="1" t="s">
        <v>6</v>
      </c>
      <c r="B13" s="6" t="s">
        <v>37</v>
      </c>
      <c r="C13" s="19">
        <f t="shared" ref="C13:L13" si="0">SUM(C14:C15)</f>
        <v>21006.98</v>
      </c>
      <c r="D13" s="19">
        <f t="shared" si="0"/>
        <v>147541.66</v>
      </c>
      <c r="E13" s="19">
        <f t="shared" si="0"/>
        <v>0</v>
      </c>
      <c r="F13" s="19">
        <f t="shared" si="0"/>
        <v>7.75</v>
      </c>
      <c r="G13" s="19">
        <f t="shared" si="0"/>
        <v>0</v>
      </c>
      <c r="H13" s="19">
        <f t="shared" si="0"/>
        <v>0</v>
      </c>
      <c r="I13" s="19">
        <f t="shared" si="0"/>
        <v>-148728.94999999998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19827.440000000031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 x14ac:dyDescent="0.2">
      <c r="A14" s="2" t="s">
        <v>7</v>
      </c>
      <c r="B14" s="4" t="s">
        <v>8</v>
      </c>
      <c r="C14" s="23">
        <v>21006.98</v>
      </c>
      <c r="D14" s="23">
        <v>6378.01</v>
      </c>
      <c r="E14" s="23"/>
      <c r="F14" s="23">
        <v>7.75</v>
      </c>
      <c r="G14" s="23"/>
      <c r="H14" s="23"/>
      <c r="I14" s="23">
        <v>-7565.3</v>
      </c>
      <c r="J14" s="23"/>
      <c r="K14" s="23"/>
      <c r="L14" s="23"/>
      <c r="M14" s="19">
        <f t="shared" si="1"/>
        <v>19827.439999999999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 x14ac:dyDescent="0.2">
      <c r="A15" s="2" t="s">
        <v>9</v>
      </c>
      <c r="B15" s="4" t="s">
        <v>10</v>
      </c>
      <c r="C15" s="23"/>
      <c r="D15" s="23">
        <v>141163.65</v>
      </c>
      <c r="E15" s="23"/>
      <c r="F15" s="23"/>
      <c r="G15" s="23"/>
      <c r="H15" s="23"/>
      <c r="I15" s="23">
        <v>-141163.65</v>
      </c>
      <c r="J15" s="23"/>
      <c r="K15" s="23"/>
      <c r="L15" s="23"/>
      <c r="M15" s="19">
        <f t="shared" si="1"/>
        <v>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 x14ac:dyDescent="0.2">
      <c r="A16" s="1" t="s">
        <v>11</v>
      </c>
      <c r="B16" s="6" t="s">
        <v>38</v>
      </c>
      <c r="C16" s="19">
        <f t="shared" ref="C16:L16" si="2">SUM(C17:C18)</f>
        <v>1044069.44</v>
      </c>
      <c r="D16" s="19">
        <f t="shared" si="2"/>
        <v>49195.69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-57124.959999999999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1036140.1699999999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 x14ac:dyDescent="0.2">
      <c r="A17" s="2" t="s">
        <v>32</v>
      </c>
      <c r="B17" s="4" t="s">
        <v>8</v>
      </c>
      <c r="C17" s="23">
        <v>1044069.44</v>
      </c>
      <c r="D17" s="23">
        <v>588.37</v>
      </c>
      <c r="E17" s="23"/>
      <c r="F17" s="23"/>
      <c r="G17" s="23"/>
      <c r="H17" s="23"/>
      <c r="I17" s="23">
        <v>-8517.6400000000012</v>
      </c>
      <c r="J17" s="23"/>
      <c r="K17" s="23"/>
      <c r="L17" s="23"/>
      <c r="M17" s="19">
        <f t="shared" si="1"/>
        <v>1036140.1699999999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 x14ac:dyDescent="0.2">
      <c r="A18" s="2" t="s">
        <v>33</v>
      </c>
      <c r="B18" s="4" t="s">
        <v>10</v>
      </c>
      <c r="C18" s="23"/>
      <c r="D18" s="23">
        <v>48607.32</v>
      </c>
      <c r="E18" s="23"/>
      <c r="F18" s="23"/>
      <c r="G18" s="23"/>
      <c r="H18" s="23"/>
      <c r="I18" s="23">
        <v>-48607.32</v>
      </c>
      <c r="J18" s="23"/>
      <c r="K18" s="23"/>
      <c r="L18" s="23"/>
      <c r="M18" s="19">
        <f t="shared" si="1"/>
        <v>0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 x14ac:dyDescent="0.2">
      <c r="A19" s="1" t="s">
        <v>12</v>
      </c>
      <c r="B19" s="6" t="s">
        <v>39</v>
      </c>
      <c r="C19" s="19">
        <f t="shared" ref="C19:L19" si="3">SUM(C20:C21)</f>
        <v>40590.730000000003</v>
      </c>
      <c r="D19" s="19">
        <f t="shared" si="3"/>
        <v>0</v>
      </c>
      <c r="E19" s="19">
        <f t="shared" si="3"/>
        <v>0</v>
      </c>
      <c r="F19" s="19">
        <f t="shared" si="3"/>
        <v>4.3</v>
      </c>
      <c r="G19" s="19">
        <f t="shared" si="3"/>
        <v>0</v>
      </c>
      <c r="H19" s="19">
        <f t="shared" si="3"/>
        <v>0</v>
      </c>
      <c r="I19" s="19">
        <f t="shared" si="3"/>
        <v>-1807.24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38787.790000000008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 x14ac:dyDescent="0.2">
      <c r="A20" s="2" t="s">
        <v>14</v>
      </c>
      <c r="B20" s="4" t="s">
        <v>8</v>
      </c>
      <c r="C20" s="23">
        <v>40590.730000000003</v>
      </c>
      <c r="D20" s="23"/>
      <c r="E20" s="23"/>
      <c r="F20" s="23">
        <v>4.3</v>
      </c>
      <c r="G20" s="23"/>
      <c r="H20" s="23"/>
      <c r="I20" s="23">
        <v>-1807.24</v>
      </c>
      <c r="J20" s="23"/>
      <c r="K20" s="23"/>
      <c r="L20" s="23"/>
      <c r="M20" s="19">
        <f t="shared" si="1"/>
        <v>38787.790000000008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 x14ac:dyDescent="0.2">
      <c r="A21" s="2" t="s">
        <v>34</v>
      </c>
      <c r="B21" s="4" t="s">
        <v>10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 x14ac:dyDescent="0.2">
      <c r="A22" s="1" t="s">
        <v>15</v>
      </c>
      <c r="B22" s="6" t="s">
        <v>13</v>
      </c>
      <c r="C22" s="19">
        <f t="shared" ref="C22:L22" si="4">SUM(C23:C24)</f>
        <v>4388.1499999999996</v>
      </c>
      <c r="D22" s="19">
        <f t="shared" si="4"/>
        <v>0</v>
      </c>
      <c r="E22" s="19">
        <f>SUM(E23:E24)</f>
        <v>0</v>
      </c>
      <c r="F22" s="19">
        <f t="shared" si="4"/>
        <v>135.72</v>
      </c>
      <c r="G22" s="19">
        <f t="shared" si="4"/>
        <v>0</v>
      </c>
      <c r="H22" s="19">
        <f t="shared" si="4"/>
        <v>0</v>
      </c>
      <c r="I22" s="19">
        <f t="shared" si="4"/>
        <v>-282.61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4241.26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 x14ac:dyDescent="0.2">
      <c r="A23" s="2" t="s">
        <v>17</v>
      </c>
      <c r="B23" s="4" t="s">
        <v>8</v>
      </c>
      <c r="C23" s="23">
        <v>1783.97</v>
      </c>
      <c r="D23" s="23"/>
      <c r="E23" s="23">
        <v>0.91</v>
      </c>
      <c r="F23" s="23">
        <v>135.72</v>
      </c>
      <c r="G23" s="23"/>
      <c r="H23" s="23"/>
      <c r="I23" s="23">
        <v>-282.61</v>
      </c>
      <c r="J23" s="23"/>
      <c r="K23" s="23"/>
      <c r="L23" s="23"/>
      <c r="M23" s="19">
        <f t="shared" si="1"/>
        <v>1637.9900000000002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 x14ac:dyDescent="0.2">
      <c r="A24" s="2" t="s">
        <v>18</v>
      </c>
      <c r="B24" s="4" t="s">
        <v>10</v>
      </c>
      <c r="C24" s="23">
        <v>2604.1799999999998</v>
      </c>
      <c r="D24" s="23"/>
      <c r="E24" s="23">
        <v>-0.91</v>
      </c>
      <c r="F24" s="23"/>
      <c r="G24" s="23"/>
      <c r="H24" s="23"/>
      <c r="I24" s="23"/>
      <c r="J24" s="23"/>
      <c r="K24" s="23"/>
      <c r="L24" s="23"/>
      <c r="M24" s="19">
        <f t="shared" si="1"/>
        <v>2603.27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 x14ac:dyDescent="0.2">
      <c r="A25" s="1" t="s">
        <v>20</v>
      </c>
      <c r="B25" s="6" t="s">
        <v>35</v>
      </c>
      <c r="C25" s="21">
        <f t="shared" ref="C25:L25" si="5">SUM(C13,C16,C19,C22)</f>
        <v>1110055.2999999998</v>
      </c>
      <c r="D25" s="21">
        <f t="shared" si="5"/>
        <v>196737.35</v>
      </c>
      <c r="E25" s="21">
        <f t="shared" si="5"/>
        <v>0</v>
      </c>
      <c r="F25" s="21">
        <f t="shared" si="5"/>
        <v>147.77000000000001</v>
      </c>
      <c r="G25" s="21">
        <f t="shared" si="5"/>
        <v>0</v>
      </c>
      <c r="H25" s="21">
        <f t="shared" si="5"/>
        <v>0</v>
      </c>
      <c r="I25" s="21">
        <f t="shared" si="5"/>
        <v>-207943.75999999995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1098996.6599999999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 x14ac:dyDescent="0.2">
      <c r="A26" s="22" t="s">
        <v>88</v>
      </c>
    </row>
    <row r="27" spans="1:25" customFormat="1" ht="15" customHeight="1" x14ac:dyDescent="0.2">
      <c r="A27" s="16"/>
      <c r="B27" s="16"/>
      <c r="C27" s="16"/>
      <c r="D27" s="16"/>
      <c r="E27" s="16"/>
    </row>
    <row r="28" spans="1:25" customFormat="1" ht="15" customHeight="1" x14ac:dyDescent="0.2">
      <c r="A28" s="16"/>
      <c r="B28" s="16"/>
      <c r="C28" s="16"/>
      <c r="D28" s="16"/>
      <c r="E28" s="16"/>
      <c r="Y28" s="15"/>
    </row>
    <row r="29" spans="1:25" customFormat="1" ht="12.75" customHeight="1" x14ac:dyDescent="0.2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buhalterija</dc:creator>
  <cp:lastModifiedBy>buhalterija</cp:lastModifiedBy>
  <cp:lastPrinted>2015-07-02T11:01:37Z</cp:lastPrinted>
  <dcterms:created xsi:type="dcterms:W3CDTF">1996-10-14T23:33:28Z</dcterms:created>
  <dcterms:modified xsi:type="dcterms:W3CDTF">2015-07-02T11:04:12Z</dcterms:modified>
</cp:coreProperties>
</file>