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035" windowHeight="11175"/>
  </bookViews>
  <sheets>
    <sheet name="1" sheetId="5" r:id="rId1"/>
  </sheets>
  <definedNames>
    <definedName name="_xlnm.Print_Titles" localSheetId="0">'1'!$9:$11</definedName>
  </definedNames>
  <calcPr calcId="145621"/>
</workbook>
</file>

<file path=xl/calcChain.xml><?xml version="1.0" encoding="utf-8"?>
<calcChain xmlns="http://schemas.openxmlformats.org/spreadsheetml/2006/main">
  <c r="R45" i="5" l="1"/>
  <c r="R46" i="5"/>
  <c r="R47" i="5"/>
  <c r="R48" i="5"/>
  <c r="R41" i="5"/>
  <c r="R42" i="5"/>
  <c r="R43" i="5"/>
  <c r="R36" i="5"/>
  <c r="R37" i="5"/>
  <c r="R38" i="5"/>
  <c r="R39" i="5"/>
  <c r="R34" i="5"/>
  <c r="R29" i="5"/>
  <c r="R31" i="5"/>
  <c r="R32" i="5"/>
  <c r="R33" i="5"/>
  <c r="R28" i="5"/>
  <c r="R27" i="5"/>
  <c r="R23" i="5"/>
  <c r="R24" i="5"/>
  <c r="R26" i="5"/>
  <c r="M13" i="5"/>
  <c r="P13" i="5"/>
  <c r="P16" i="5"/>
  <c r="P21" i="5" s="1"/>
  <c r="O25" i="5"/>
  <c r="O30" i="5"/>
  <c r="G25" i="5"/>
  <c r="G30" i="5"/>
  <c r="H25" i="5"/>
  <c r="H30" i="5"/>
  <c r="I25" i="5"/>
  <c r="I30" i="5"/>
  <c r="J25" i="5"/>
  <c r="J30" i="5"/>
  <c r="K25" i="5"/>
  <c r="K30" i="5"/>
  <c r="L25" i="5"/>
  <c r="L30" i="5"/>
  <c r="M25" i="5"/>
  <c r="M30" i="5"/>
  <c r="F25" i="5"/>
  <c r="F51" i="5"/>
  <c r="G51" i="5"/>
  <c r="H51" i="5"/>
  <c r="I51" i="5"/>
  <c r="J51" i="5"/>
  <c r="K51" i="5"/>
  <c r="L51" i="5"/>
  <c r="M51" i="5"/>
  <c r="N51" i="5"/>
  <c r="O51" i="5"/>
  <c r="P51" i="5"/>
  <c r="Q51" i="5"/>
  <c r="E51" i="5"/>
  <c r="R51" i="5" s="1"/>
  <c r="G35" i="5"/>
  <c r="G40" i="5"/>
  <c r="G16" i="5"/>
  <c r="G13" i="5"/>
  <c r="G21" i="5" s="1"/>
  <c r="G50" i="5" s="1"/>
  <c r="H35" i="5"/>
  <c r="H40" i="5"/>
  <c r="H16" i="5"/>
  <c r="H13" i="5"/>
  <c r="H21" i="5" s="1"/>
  <c r="H50" i="5" s="1"/>
  <c r="I35" i="5"/>
  <c r="I40" i="5"/>
  <c r="I16" i="5"/>
  <c r="I13" i="5"/>
  <c r="I21" i="5" s="1"/>
  <c r="I50" i="5" s="1"/>
  <c r="J35" i="5"/>
  <c r="J40" i="5"/>
  <c r="J16" i="5"/>
  <c r="J21" i="5"/>
  <c r="J50" i="5" s="1"/>
  <c r="J13" i="5"/>
  <c r="K35" i="5"/>
  <c r="K40" i="5" s="1"/>
  <c r="K16" i="5"/>
  <c r="K13" i="5"/>
  <c r="K21" i="5" s="1"/>
  <c r="L35" i="5"/>
  <c r="L40" i="5" s="1"/>
  <c r="L13" i="5"/>
  <c r="L21" i="5" s="1"/>
  <c r="L16" i="5"/>
  <c r="M35" i="5"/>
  <c r="M40" i="5" s="1"/>
  <c r="M16" i="5"/>
  <c r="N16" i="5"/>
  <c r="N13" i="5"/>
  <c r="N21" i="5" s="1"/>
  <c r="O35" i="5"/>
  <c r="O40" i="5" s="1"/>
  <c r="O16" i="5"/>
  <c r="O13" i="5"/>
  <c r="O21" i="5" s="1"/>
  <c r="P35" i="5"/>
  <c r="P40" i="5"/>
  <c r="Q35" i="5"/>
  <c r="Q40" i="5"/>
  <c r="Q16" i="5"/>
  <c r="Q21" i="5"/>
  <c r="Q50" i="5" s="1"/>
  <c r="Q13" i="5"/>
  <c r="E13" i="5"/>
  <c r="R13" i="5" s="1"/>
  <c r="E16" i="5"/>
  <c r="R16" i="5" s="1"/>
  <c r="F35" i="5"/>
  <c r="F40" i="5" s="1"/>
  <c r="R35" i="5"/>
  <c r="F16" i="5"/>
  <c r="F13" i="5"/>
  <c r="F21" i="5" s="1"/>
  <c r="N44" i="5"/>
  <c r="N49" i="5" s="1"/>
  <c r="L44" i="5"/>
  <c r="L49" i="5" s="1"/>
  <c r="I44" i="5"/>
  <c r="I49" i="5" s="1"/>
  <c r="E44" i="5"/>
  <c r="R44" i="5" s="1"/>
  <c r="R22" i="5"/>
  <c r="R20" i="5"/>
  <c r="R19" i="5"/>
  <c r="R18" i="5"/>
  <c r="R17" i="5"/>
  <c r="R15" i="5"/>
  <c r="R14" i="5"/>
  <c r="R12" i="5"/>
  <c r="E21" i="5"/>
  <c r="F30" i="5"/>
  <c r="L50" i="5" l="1"/>
  <c r="P50" i="5"/>
  <c r="R30" i="5"/>
  <c r="M21" i="5"/>
  <c r="M50" i="5" s="1"/>
  <c r="E49" i="5"/>
  <c r="R25" i="5"/>
  <c r="O50" i="5"/>
  <c r="R40" i="5"/>
  <c r="K50" i="5"/>
  <c r="F50" i="5"/>
  <c r="R49" i="5"/>
  <c r="N50" i="5"/>
  <c r="E50" i="5"/>
  <c r="R21" i="5" l="1"/>
  <c r="R50" i="5"/>
</calcChain>
</file>

<file path=xl/comments1.xml><?xml version="1.0" encoding="utf-8"?>
<comments xmlns="http://schemas.openxmlformats.org/spreadsheetml/2006/main">
  <authors>
    <author>antras</author>
  </authors>
  <commentList>
    <comment ref="E12" authorId="0">
      <text>
        <r>
          <rPr>
            <sz val="9"/>
            <color indexed="81"/>
            <rFont val="Tahoma"/>
            <family val="2"/>
            <charset val="186"/>
          </rPr>
          <t>#12_1_F12#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2" authorId="0">
      <text>
        <r>
          <rPr>
            <sz val="9"/>
            <color indexed="81"/>
            <rFont val="Tahoma"/>
            <family val="2"/>
            <charset val="186"/>
          </rPr>
          <t>#12_1_G12#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2" authorId="0">
      <text>
        <r>
          <rPr>
            <sz val="9"/>
            <color indexed="81"/>
            <rFont val="Tahoma"/>
            <family val="2"/>
            <charset val="186"/>
          </rPr>
          <t>#12_1_H12#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2" authorId="0">
      <text>
        <r>
          <rPr>
            <sz val="9"/>
            <color indexed="81"/>
            <rFont val="Tahoma"/>
            <family val="2"/>
            <charset val="186"/>
          </rPr>
          <t>#12_1_I12#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2" authorId="0">
      <text>
        <r>
          <rPr>
            <sz val="9"/>
            <color indexed="81"/>
            <rFont val="Tahoma"/>
            <family val="2"/>
            <charset val="186"/>
          </rPr>
          <t>#12_1_J12#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2" authorId="0">
      <text>
        <r>
          <rPr>
            <sz val="9"/>
            <color indexed="81"/>
            <rFont val="Tahoma"/>
            <family val="2"/>
            <charset val="186"/>
          </rPr>
          <t>#12_1_K12#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2" authorId="0">
      <text>
        <r>
          <rPr>
            <sz val="9"/>
            <color indexed="81"/>
            <rFont val="Tahoma"/>
            <family val="2"/>
            <charset val="186"/>
          </rPr>
          <t>#12_1_L12#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2" authorId="0">
      <text>
        <r>
          <rPr>
            <sz val="9"/>
            <color indexed="81"/>
            <rFont val="Tahoma"/>
            <family val="2"/>
            <charset val="186"/>
          </rPr>
          <t>#12_1_M12#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2" authorId="0">
      <text>
        <r>
          <rPr>
            <sz val="9"/>
            <color indexed="81"/>
            <rFont val="Tahoma"/>
            <family val="2"/>
            <charset val="186"/>
          </rPr>
          <t>#12_1_N12#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" authorId="0">
      <text>
        <r>
          <rPr>
            <sz val="9"/>
            <color indexed="81"/>
            <rFont val="Tahoma"/>
            <family val="2"/>
            <charset val="186"/>
          </rPr>
          <t>#12_1_O12#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2" authorId="0">
      <text>
        <r>
          <rPr>
            <sz val="9"/>
            <color indexed="81"/>
            <rFont val="Tahoma"/>
            <family val="2"/>
            <charset val="186"/>
          </rPr>
          <t>#12_1_P12#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2" authorId="0">
      <text>
        <r>
          <rPr>
            <sz val="9"/>
            <color indexed="81"/>
            <rFont val="Tahoma"/>
            <family val="2"/>
            <charset val="186"/>
          </rPr>
          <t>#12_1_Q12#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2" authorId="0">
      <text>
        <r>
          <rPr>
            <sz val="9"/>
            <color indexed="81"/>
            <rFont val="Tahoma"/>
            <family val="2"/>
            <charset val="186"/>
          </rPr>
          <t>#12_1_R12#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4" authorId="0">
      <text>
        <r>
          <rPr>
            <sz val="9"/>
            <color indexed="81"/>
            <rFont val="Tahoma"/>
            <family val="2"/>
            <charset val="186"/>
          </rPr>
          <t>#12_1_F14#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4" authorId="0">
      <text>
        <r>
          <rPr>
            <sz val="9"/>
            <color indexed="81"/>
            <rFont val="Tahoma"/>
            <family val="2"/>
            <charset val="186"/>
          </rPr>
          <t>#12_1_G14#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4" authorId="0">
      <text>
        <r>
          <rPr>
            <sz val="9"/>
            <color indexed="81"/>
            <rFont val="Tahoma"/>
            <family val="2"/>
            <charset val="186"/>
          </rPr>
          <t>#12_1_H14#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4" authorId="0">
      <text>
        <r>
          <rPr>
            <sz val="9"/>
            <color indexed="81"/>
            <rFont val="Tahoma"/>
            <family val="2"/>
            <charset val="186"/>
          </rPr>
          <t>#12_1_I14#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4" authorId="0">
      <text>
        <r>
          <rPr>
            <sz val="9"/>
            <color indexed="81"/>
            <rFont val="Tahoma"/>
            <family val="2"/>
            <charset val="186"/>
          </rPr>
          <t>#12_1_J14#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4" authorId="0">
      <text>
        <r>
          <rPr>
            <sz val="9"/>
            <color indexed="81"/>
            <rFont val="Tahoma"/>
            <family val="2"/>
            <charset val="186"/>
          </rPr>
          <t>#12_1_K14#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4" authorId="0">
      <text>
        <r>
          <rPr>
            <sz val="9"/>
            <color indexed="81"/>
            <rFont val="Tahoma"/>
            <family val="2"/>
            <charset val="186"/>
          </rPr>
          <t>#12_1_L14#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4" authorId="0">
      <text>
        <r>
          <rPr>
            <sz val="9"/>
            <color indexed="81"/>
            <rFont val="Tahoma"/>
            <family val="2"/>
            <charset val="186"/>
          </rPr>
          <t>#12_1_M14#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4" authorId="0">
      <text>
        <r>
          <rPr>
            <sz val="9"/>
            <color indexed="81"/>
            <rFont val="Tahoma"/>
            <family val="2"/>
            <charset val="186"/>
          </rPr>
          <t>#12_1_N14#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" authorId="0">
      <text>
        <r>
          <rPr>
            <sz val="9"/>
            <color indexed="81"/>
            <rFont val="Tahoma"/>
            <family val="2"/>
            <charset val="186"/>
          </rPr>
          <t>#12_1_O14#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4" authorId="0">
      <text>
        <r>
          <rPr>
            <sz val="9"/>
            <color indexed="81"/>
            <rFont val="Tahoma"/>
            <family val="2"/>
            <charset val="186"/>
          </rPr>
          <t>#12_1_P14#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4" authorId="0">
      <text>
        <r>
          <rPr>
            <sz val="9"/>
            <color indexed="81"/>
            <rFont val="Tahoma"/>
            <family val="2"/>
            <charset val="186"/>
          </rPr>
          <t>#12_1_Q14#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4" authorId="0">
      <text>
        <r>
          <rPr>
            <sz val="9"/>
            <color indexed="81"/>
            <rFont val="Tahoma"/>
            <family val="2"/>
            <charset val="186"/>
          </rPr>
          <t>#12_1_R14#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>
      <text>
        <r>
          <rPr>
            <sz val="9"/>
            <color indexed="81"/>
            <rFont val="Tahoma"/>
            <family val="2"/>
            <charset val="186"/>
          </rPr>
          <t>#12_1_F15#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>
      <text>
        <r>
          <rPr>
            <sz val="9"/>
            <color indexed="81"/>
            <rFont val="Tahoma"/>
            <family val="2"/>
            <charset val="186"/>
          </rPr>
          <t>#12_1_G15#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>
      <text>
        <r>
          <rPr>
            <sz val="9"/>
            <color indexed="81"/>
            <rFont val="Tahoma"/>
            <family val="2"/>
            <charset val="186"/>
          </rPr>
          <t>#12_1_H15#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>
      <text>
        <r>
          <rPr>
            <sz val="9"/>
            <color indexed="81"/>
            <rFont val="Tahoma"/>
            <family val="2"/>
            <charset val="186"/>
          </rPr>
          <t>#12_1_I15#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>
      <text>
        <r>
          <rPr>
            <sz val="9"/>
            <color indexed="81"/>
            <rFont val="Tahoma"/>
            <family val="2"/>
            <charset val="186"/>
          </rPr>
          <t>#12_1_J15#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>
      <text>
        <r>
          <rPr>
            <sz val="9"/>
            <color indexed="81"/>
            <rFont val="Tahoma"/>
            <family val="2"/>
            <charset val="186"/>
          </rPr>
          <t>#12_1_K15#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>
      <text>
        <r>
          <rPr>
            <sz val="9"/>
            <color indexed="81"/>
            <rFont val="Tahoma"/>
            <family val="2"/>
            <charset val="186"/>
          </rPr>
          <t>#12_1_L15#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>
      <text>
        <r>
          <rPr>
            <sz val="9"/>
            <color indexed="81"/>
            <rFont val="Tahoma"/>
            <family val="2"/>
            <charset val="186"/>
          </rPr>
          <t>#12_1_M15#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5" authorId="0">
      <text>
        <r>
          <rPr>
            <sz val="9"/>
            <color indexed="81"/>
            <rFont val="Tahoma"/>
            <family val="2"/>
            <charset val="186"/>
          </rPr>
          <t>#12_1_N15#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" authorId="0">
      <text>
        <r>
          <rPr>
            <sz val="9"/>
            <color indexed="81"/>
            <rFont val="Tahoma"/>
            <family val="2"/>
            <charset val="186"/>
          </rPr>
          <t>#12_1_O15#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5" authorId="0">
      <text>
        <r>
          <rPr>
            <sz val="9"/>
            <color indexed="81"/>
            <rFont val="Tahoma"/>
            <family val="2"/>
            <charset val="186"/>
          </rPr>
          <t>#12_1_P15#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5" authorId="0">
      <text>
        <r>
          <rPr>
            <sz val="9"/>
            <color indexed="81"/>
            <rFont val="Tahoma"/>
            <family val="2"/>
            <charset val="186"/>
          </rPr>
          <t>#12_1_Q15#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5" authorId="0">
      <text>
        <r>
          <rPr>
            <sz val="9"/>
            <color indexed="81"/>
            <rFont val="Tahoma"/>
            <family val="2"/>
            <charset val="186"/>
          </rPr>
          <t>#12_1_R15#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7" authorId="0">
      <text>
        <r>
          <rPr>
            <sz val="9"/>
            <color indexed="81"/>
            <rFont val="Tahoma"/>
            <family val="2"/>
            <charset val="186"/>
          </rPr>
          <t>#-12_1_F17#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>
      <text>
        <r>
          <rPr>
            <sz val="9"/>
            <color indexed="81"/>
            <rFont val="Tahoma"/>
            <family val="2"/>
            <charset val="186"/>
          </rPr>
          <t>#-12_1_G17#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7" authorId="0">
      <text>
        <r>
          <rPr>
            <sz val="9"/>
            <color indexed="81"/>
            <rFont val="Tahoma"/>
            <family val="2"/>
            <charset val="186"/>
          </rPr>
          <t>#-12_1_H17#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>
      <text>
        <r>
          <rPr>
            <sz val="9"/>
            <color indexed="81"/>
            <rFont val="Tahoma"/>
            <family val="2"/>
            <charset val="186"/>
          </rPr>
          <t>#-12_1_I17#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7" authorId="0">
      <text>
        <r>
          <rPr>
            <sz val="9"/>
            <color indexed="81"/>
            <rFont val="Tahoma"/>
            <family val="2"/>
            <charset val="186"/>
          </rPr>
          <t>#-12_1_J17#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7" authorId="0">
      <text>
        <r>
          <rPr>
            <sz val="9"/>
            <color indexed="81"/>
            <rFont val="Tahoma"/>
            <family val="2"/>
            <charset val="186"/>
          </rPr>
          <t>#-12_1_K17#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7" authorId="0">
      <text>
        <r>
          <rPr>
            <sz val="9"/>
            <color indexed="81"/>
            <rFont val="Tahoma"/>
            <family val="2"/>
            <charset val="186"/>
          </rPr>
          <t>#-12_1_L17#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7" authorId="0">
      <text>
        <r>
          <rPr>
            <sz val="9"/>
            <color indexed="81"/>
            <rFont val="Tahoma"/>
            <family val="2"/>
            <charset val="186"/>
          </rPr>
          <t>#-12_1_M17#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7" authorId="0">
      <text>
        <r>
          <rPr>
            <sz val="9"/>
            <color indexed="81"/>
            <rFont val="Tahoma"/>
            <family val="2"/>
            <charset val="186"/>
          </rPr>
          <t>#-12_1_N17#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" authorId="0">
      <text>
        <r>
          <rPr>
            <sz val="9"/>
            <color indexed="81"/>
            <rFont val="Tahoma"/>
            <family val="2"/>
            <charset val="186"/>
          </rPr>
          <t>#-12_1_O17#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7" authorId="0">
      <text>
        <r>
          <rPr>
            <sz val="9"/>
            <color indexed="81"/>
            <rFont val="Tahoma"/>
            <family val="2"/>
            <charset val="186"/>
          </rPr>
          <t>#-12_1_P17#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7" authorId="0">
      <text>
        <r>
          <rPr>
            <sz val="9"/>
            <color indexed="81"/>
            <rFont val="Tahoma"/>
            <family val="2"/>
            <charset val="186"/>
          </rPr>
          <t>#-12_1_Q17#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7" authorId="0">
      <text>
        <r>
          <rPr>
            <sz val="9"/>
            <color indexed="81"/>
            <rFont val="Tahoma"/>
            <family val="2"/>
            <charset val="186"/>
          </rPr>
          <t>#-12_1_R17#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8" authorId="0">
      <text>
        <r>
          <rPr>
            <sz val="9"/>
            <color indexed="81"/>
            <rFont val="Tahoma"/>
            <family val="2"/>
            <charset val="186"/>
          </rPr>
          <t>#-12_1_F18#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8" authorId="0">
      <text>
        <r>
          <rPr>
            <sz val="9"/>
            <color indexed="81"/>
            <rFont val="Tahoma"/>
            <family val="2"/>
            <charset val="186"/>
          </rPr>
          <t>#-12_1_G18#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8" authorId="0">
      <text>
        <r>
          <rPr>
            <sz val="9"/>
            <color indexed="81"/>
            <rFont val="Tahoma"/>
            <family val="2"/>
            <charset val="186"/>
          </rPr>
          <t>#-12_1_H18#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8" authorId="0">
      <text>
        <r>
          <rPr>
            <sz val="9"/>
            <color indexed="81"/>
            <rFont val="Tahoma"/>
            <family val="2"/>
            <charset val="186"/>
          </rPr>
          <t>#-12_1_I18#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8" authorId="0">
      <text>
        <r>
          <rPr>
            <sz val="9"/>
            <color indexed="81"/>
            <rFont val="Tahoma"/>
            <family val="2"/>
            <charset val="186"/>
          </rPr>
          <t>#-12_1_J18#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8" authorId="0">
      <text>
        <r>
          <rPr>
            <sz val="9"/>
            <color indexed="81"/>
            <rFont val="Tahoma"/>
            <family val="2"/>
            <charset val="186"/>
          </rPr>
          <t>#-12_1_K18#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8" authorId="0">
      <text>
        <r>
          <rPr>
            <sz val="9"/>
            <color indexed="81"/>
            <rFont val="Tahoma"/>
            <family val="2"/>
            <charset val="186"/>
          </rPr>
          <t>#-12_1_L18#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8" authorId="0">
      <text>
        <r>
          <rPr>
            <sz val="9"/>
            <color indexed="81"/>
            <rFont val="Tahoma"/>
            <family val="2"/>
            <charset val="186"/>
          </rPr>
          <t>#-12_1_M18#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8" authorId="0">
      <text>
        <r>
          <rPr>
            <sz val="9"/>
            <color indexed="81"/>
            <rFont val="Tahoma"/>
            <family val="2"/>
            <charset val="186"/>
          </rPr>
          <t>#-12_1_N18#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" authorId="0">
      <text>
        <r>
          <rPr>
            <sz val="9"/>
            <color indexed="81"/>
            <rFont val="Tahoma"/>
            <family val="2"/>
            <charset val="186"/>
          </rPr>
          <t>#-12_1_O18#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8" authorId="0">
      <text>
        <r>
          <rPr>
            <sz val="9"/>
            <color indexed="81"/>
            <rFont val="Tahoma"/>
            <family val="2"/>
            <charset val="186"/>
          </rPr>
          <t>#-12_1_P18#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8" authorId="0">
      <text>
        <r>
          <rPr>
            <sz val="9"/>
            <color indexed="81"/>
            <rFont val="Tahoma"/>
            <family val="2"/>
            <charset val="186"/>
          </rPr>
          <t>#-12_1_Q18#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8" authorId="0">
      <text>
        <r>
          <rPr>
            <sz val="9"/>
            <color indexed="81"/>
            <rFont val="Tahoma"/>
            <family val="2"/>
            <charset val="186"/>
          </rPr>
          <t>#-12_1_R18#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9" authorId="0">
      <text>
        <r>
          <rPr>
            <sz val="9"/>
            <color indexed="81"/>
            <rFont val="Tahoma"/>
            <family val="2"/>
            <charset val="186"/>
          </rPr>
          <t>#-12_1_F19#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9" authorId="0">
      <text>
        <r>
          <rPr>
            <sz val="9"/>
            <color indexed="81"/>
            <rFont val="Tahoma"/>
            <family val="2"/>
            <charset val="186"/>
          </rPr>
          <t>#-12_1_G19#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9" authorId="0">
      <text>
        <r>
          <rPr>
            <sz val="9"/>
            <color indexed="81"/>
            <rFont val="Tahoma"/>
            <family val="2"/>
            <charset val="186"/>
          </rPr>
          <t>#-12_1_H19#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9" authorId="0">
      <text>
        <r>
          <rPr>
            <sz val="9"/>
            <color indexed="81"/>
            <rFont val="Tahoma"/>
            <family val="2"/>
            <charset val="186"/>
          </rPr>
          <t>#-12_1_I19#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9" authorId="0">
      <text>
        <r>
          <rPr>
            <sz val="9"/>
            <color indexed="81"/>
            <rFont val="Tahoma"/>
            <family val="2"/>
            <charset val="186"/>
          </rPr>
          <t>#-12_1_J19#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9" authorId="0">
      <text>
        <r>
          <rPr>
            <sz val="9"/>
            <color indexed="81"/>
            <rFont val="Tahoma"/>
            <family val="2"/>
            <charset val="186"/>
          </rPr>
          <t>#-12_1_K19#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9" authorId="0">
      <text>
        <r>
          <rPr>
            <sz val="9"/>
            <color indexed="81"/>
            <rFont val="Tahoma"/>
            <family val="2"/>
            <charset val="186"/>
          </rPr>
          <t>#-12_1_L19#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9" authorId="0">
      <text>
        <r>
          <rPr>
            <sz val="9"/>
            <color indexed="81"/>
            <rFont val="Tahoma"/>
            <family val="2"/>
            <charset val="186"/>
          </rPr>
          <t>#-12_1_M19#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9" authorId="0">
      <text>
        <r>
          <rPr>
            <sz val="9"/>
            <color indexed="81"/>
            <rFont val="Tahoma"/>
            <family val="2"/>
            <charset val="186"/>
          </rPr>
          <t>#-12_1_N19#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" authorId="0">
      <text>
        <r>
          <rPr>
            <sz val="9"/>
            <color indexed="81"/>
            <rFont val="Tahoma"/>
            <family val="2"/>
            <charset val="186"/>
          </rPr>
          <t>#-12_1_O19#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19" authorId="0">
      <text>
        <r>
          <rPr>
            <sz val="9"/>
            <color indexed="81"/>
            <rFont val="Tahoma"/>
            <family val="2"/>
            <charset val="186"/>
          </rPr>
          <t>#-12_1_P19#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19" authorId="0">
      <text>
        <r>
          <rPr>
            <sz val="9"/>
            <color indexed="81"/>
            <rFont val="Tahoma"/>
            <family val="2"/>
            <charset val="186"/>
          </rPr>
          <t>#-12_1_Q19#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19" authorId="0">
      <text>
        <r>
          <rPr>
            <sz val="9"/>
            <color indexed="81"/>
            <rFont val="Tahoma"/>
            <family val="2"/>
            <charset val="186"/>
          </rPr>
          <t>#-12_1_R19#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20" authorId="0">
      <text>
        <r>
          <rPr>
            <sz val="9"/>
            <color indexed="81"/>
            <rFont val="Tahoma"/>
            <family val="2"/>
            <charset val="186"/>
          </rPr>
          <t>#12_1_F20#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0" authorId="0">
      <text>
        <r>
          <rPr>
            <sz val="9"/>
            <color indexed="81"/>
            <rFont val="Tahoma"/>
            <family val="2"/>
            <charset val="186"/>
          </rPr>
          <t>#12_1_G20#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0" authorId="0">
      <text>
        <r>
          <rPr>
            <sz val="9"/>
            <color indexed="81"/>
            <rFont val="Tahoma"/>
            <family val="2"/>
            <charset val="186"/>
          </rPr>
          <t>#12_1_H20#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0" authorId="0">
      <text>
        <r>
          <rPr>
            <sz val="9"/>
            <color indexed="81"/>
            <rFont val="Tahoma"/>
            <family val="2"/>
            <charset val="186"/>
          </rPr>
          <t>#12_1_I20#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0" authorId="0">
      <text>
        <r>
          <rPr>
            <sz val="9"/>
            <color indexed="81"/>
            <rFont val="Tahoma"/>
            <family val="2"/>
            <charset val="186"/>
          </rPr>
          <t>#12_1_J20#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0" authorId="0">
      <text>
        <r>
          <rPr>
            <sz val="9"/>
            <color indexed="81"/>
            <rFont val="Tahoma"/>
            <family val="2"/>
            <charset val="186"/>
          </rPr>
          <t>#12_1_K20#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0" authorId="0">
      <text>
        <r>
          <rPr>
            <sz val="9"/>
            <color indexed="81"/>
            <rFont val="Tahoma"/>
            <family val="2"/>
            <charset val="186"/>
          </rPr>
          <t>#12_1_L20#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0" authorId="0">
      <text>
        <r>
          <rPr>
            <sz val="9"/>
            <color indexed="81"/>
            <rFont val="Tahoma"/>
            <family val="2"/>
            <charset val="186"/>
          </rPr>
          <t>#12_1_M20#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0" authorId="0">
      <text>
        <r>
          <rPr>
            <sz val="9"/>
            <color indexed="81"/>
            <rFont val="Tahoma"/>
            <family val="2"/>
            <charset val="186"/>
          </rPr>
          <t>#12_1_N20#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20" authorId="0">
      <text>
        <r>
          <rPr>
            <sz val="9"/>
            <color indexed="81"/>
            <rFont val="Tahoma"/>
            <family val="2"/>
            <charset val="186"/>
          </rPr>
          <t>#12_1_O20#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0" authorId="0">
      <text>
        <r>
          <rPr>
            <sz val="9"/>
            <color indexed="81"/>
            <rFont val="Tahoma"/>
            <family val="2"/>
            <charset val="186"/>
          </rPr>
          <t>#12_1_P20#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20" authorId="0">
      <text>
        <r>
          <rPr>
            <sz val="9"/>
            <color indexed="81"/>
            <rFont val="Tahoma"/>
            <family val="2"/>
            <charset val="186"/>
          </rPr>
          <t>#12_1_Q20#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20" authorId="0">
      <text>
        <r>
          <rPr>
            <sz val="9"/>
            <color indexed="81"/>
            <rFont val="Tahoma"/>
            <family val="2"/>
            <charset val="186"/>
          </rPr>
          <t>#12_1_R20#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2" authorId="0">
      <text>
        <r>
          <rPr>
            <sz val="9"/>
            <color indexed="81"/>
            <rFont val="Tahoma"/>
            <family val="2"/>
            <charset val="186"/>
          </rPr>
          <t>#-12_1_G22#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2" authorId="0">
      <text>
        <r>
          <rPr>
            <sz val="9"/>
            <color indexed="81"/>
            <rFont val="Tahoma"/>
            <family val="2"/>
            <charset val="186"/>
          </rPr>
          <t>#-12_1_H22#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2" authorId="0">
      <text>
        <r>
          <rPr>
            <sz val="9"/>
            <color indexed="81"/>
            <rFont val="Tahoma"/>
            <family val="2"/>
            <charset val="186"/>
          </rPr>
          <t>#-12_1_I22#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2" authorId="0">
      <text>
        <r>
          <rPr>
            <sz val="9"/>
            <color indexed="81"/>
            <rFont val="Tahoma"/>
            <family val="2"/>
            <charset val="186"/>
          </rPr>
          <t>#-12_1_J22#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2" authorId="0">
      <text>
        <r>
          <rPr>
            <sz val="9"/>
            <color indexed="81"/>
            <rFont val="Tahoma"/>
            <family val="2"/>
            <charset val="186"/>
          </rPr>
          <t>#-12_1_K22#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2" authorId="0">
      <text>
        <r>
          <rPr>
            <sz val="9"/>
            <color indexed="81"/>
            <rFont val="Tahoma"/>
            <family val="2"/>
            <charset val="186"/>
          </rPr>
          <t>#-12_1_L22#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2" authorId="0">
      <text>
        <r>
          <rPr>
            <sz val="9"/>
            <color indexed="81"/>
            <rFont val="Tahoma"/>
            <family val="2"/>
            <charset val="186"/>
          </rPr>
          <t>#-12_1_M22#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2" authorId="0">
      <text>
        <r>
          <rPr>
            <sz val="9"/>
            <color indexed="81"/>
            <rFont val="Tahoma"/>
            <family val="2"/>
            <charset val="186"/>
          </rPr>
          <t>#-12_1_N22#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2" authorId="0">
      <text>
        <r>
          <rPr>
            <sz val="9"/>
            <color indexed="81"/>
            <rFont val="Tahoma"/>
            <family val="2"/>
            <charset val="186"/>
          </rPr>
          <t>#-12_1_P22#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3" authorId="0">
      <text>
        <r>
          <rPr>
            <sz val="9"/>
            <color indexed="81"/>
            <rFont val="Tahoma"/>
            <family val="2"/>
            <charset val="186"/>
          </rPr>
          <t>#-12_1_G23#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3" authorId="0">
      <text>
        <r>
          <rPr>
            <sz val="9"/>
            <color indexed="81"/>
            <rFont val="Tahoma"/>
            <family val="2"/>
            <charset val="186"/>
          </rPr>
          <t>#-12_1_H23#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3" authorId="0">
      <text>
        <r>
          <rPr>
            <sz val="9"/>
            <color indexed="81"/>
            <rFont val="Tahoma"/>
            <family val="2"/>
            <charset val="186"/>
          </rPr>
          <t>#-12_1_I23#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3" authorId="0">
      <text>
        <r>
          <rPr>
            <sz val="9"/>
            <color indexed="81"/>
            <rFont val="Tahoma"/>
            <family val="2"/>
            <charset val="186"/>
          </rPr>
          <t>#-12_1_J23#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3" authorId="0">
      <text>
        <r>
          <rPr>
            <sz val="9"/>
            <color indexed="81"/>
            <rFont val="Tahoma"/>
            <family val="2"/>
            <charset val="186"/>
          </rPr>
          <t>#-12_1_K23#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3" authorId="0">
      <text>
        <r>
          <rPr>
            <sz val="9"/>
            <color indexed="81"/>
            <rFont val="Tahoma"/>
            <family val="2"/>
            <charset val="186"/>
          </rPr>
          <t>#-12_1_L23#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3" authorId="0">
      <text>
        <r>
          <rPr>
            <sz val="9"/>
            <color indexed="81"/>
            <rFont val="Tahoma"/>
            <family val="2"/>
            <charset val="186"/>
          </rPr>
          <t>#-12_1_M23#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3" authorId="0">
      <text>
        <r>
          <rPr>
            <sz val="9"/>
            <color indexed="81"/>
            <rFont val="Tahoma"/>
            <family val="2"/>
            <charset val="186"/>
          </rPr>
          <t>#-12_1_N23#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3" authorId="0">
      <text>
        <r>
          <rPr>
            <sz val="9"/>
            <color indexed="81"/>
            <rFont val="Tahoma"/>
            <family val="2"/>
            <charset val="186"/>
          </rPr>
          <t>#-12_1_P23#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4" authorId="0">
      <text>
        <r>
          <rPr>
            <sz val="9"/>
            <color indexed="81"/>
            <rFont val="Tahoma"/>
            <family val="2"/>
            <charset val="186"/>
          </rPr>
          <t>#-12_1_G24#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4" authorId="0">
      <text>
        <r>
          <rPr>
            <sz val="9"/>
            <color indexed="81"/>
            <rFont val="Tahoma"/>
            <family val="2"/>
            <charset val="186"/>
          </rPr>
          <t>#-12_1_H24#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4" authorId="0">
      <text>
        <r>
          <rPr>
            <sz val="9"/>
            <color indexed="81"/>
            <rFont val="Tahoma"/>
            <family val="2"/>
            <charset val="186"/>
          </rPr>
          <t>#-12_1_I24#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4" authorId="0">
      <text>
        <r>
          <rPr>
            <sz val="9"/>
            <color indexed="81"/>
            <rFont val="Tahoma"/>
            <family val="2"/>
            <charset val="186"/>
          </rPr>
          <t>#-12_1_J24#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4" authorId="0">
      <text>
        <r>
          <rPr>
            <sz val="9"/>
            <color indexed="81"/>
            <rFont val="Tahoma"/>
            <family val="2"/>
            <charset val="186"/>
          </rPr>
          <t>#-12_1_K24#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4" authorId="0">
      <text>
        <r>
          <rPr>
            <sz val="9"/>
            <color indexed="81"/>
            <rFont val="Tahoma"/>
            <family val="2"/>
            <charset val="186"/>
          </rPr>
          <t>#-12_1_L24#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4" authorId="0">
      <text>
        <r>
          <rPr>
            <sz val="9"/>
            <color indexed="81"/>
            <rFont val="Tahoma"/>
            <family val="2"/>
            <charset val="186"/>
          </rPr>
          <t>#-12_1_M24#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4" authorId="0">
      <text>
        <r>
          <rPr>
            <sz val="9"/>
            <color indexed="81"/>
            <rFont val="Tahoma"/>
            <family val="2"/>
            <charset val="186"/>
          </rPr>
          <t>#-12_1_N24#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4" authorId="0">
      <text>
        <r>
          <rPr>
            <sz val="9"/>
            <color indexed="81"/>
            <rFont val="Tahoma"/>
            <family val="2"/>
            <charset val="186"/>
          </rPr>
          <t>#-12_1_P24#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6" authorId="0">
      <text>
        <r>
          <rPr>
            <sz val="9"/>
            <color indexed="81"/>
            <rFont val="Tahoma"/>
            <family val="2"/>
            <charset val="186"/>
          </rPr>
          <t>#12_1_G26#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6" authorId="0">
      <text>
        <r>
          <rPr>
            <sz val="9"/>
            <color indexed="81"/>
            <rFont val="Tahoma"/>
            <family val="2"/>
            <charset val="186"/>
          </rPr>
          <t>#12_1_H26#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6" authorId="0">
      <text>
        <r>
          <rPr>
            <sz val="9"/>
            <color indexed="81"/>
            <rFont val="Tahoma"/>
            <family val="2"/>
            <charset val="186"/>
          </rPr>
          <t>#12_1_I26#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6" authorId="0">
      <text>
        <r>
          <rPr>
            <sz val="9"/>
            <color indexed="81"/>
            <rFont val="Tahoma"/>
            <family val="2"/>
            <charset val="186"/>
          </rPr>
          <t>#12_1_J26#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6" authorId="0">
      <text>
        <r>
          <rPr>
            <sz val="9"/>
            <color indexed="81"/>
            <rFont val="Tahoma"/>
            <family val="2"/>
            <charset val="186"/>
          </rPr>
          <t>#12_1_K26#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6" authorId="0">
      <text>
        <r>
          <rPr>
            <sz val="9"/>
            <color indexed="81"/>
            <rFont val="Tahoma"/>
            <family val="2"/>
            <charset val="186"/>
          </rPr>
          <t>#12_1_L26#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6" authorId="0">
      <text>
        <r>
          <rPr>
            <sz val="9"/>
            <color indexed="81"/>
            <rFont val="Tahoma"/>
            <family val="2"/>
            <charset val="186"/>
          </rPr>
          <t>#12_1_M26#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6" authorId="0">
      <text>
        <r>
          <rPr>
            <sz val="9"/>
            <color indexed="81"/>
            <rFont val="Tahoma"/>
            <family val="2"/>
            <charset val="186"/>
          </rPr>
          <t>#12_1_N26#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6" authorId="0">
      <text>
        <r>
          <rPr>
            <sz val="9"/>
            <color indexed="81"/>
            <rFont val="Tahoma"/>
            <family val="2"/>
            <charset val="186"/>
          </rPr>
          <t>#12_1_P26#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7" authorId="0">
      <text>
        <r>
          <rPr>
            <sz val="9"/>
            <color indexed="81"/>
            <rFont val="Tahoma"/>
            <family val="2"/>
            <charset val="186"/>
          </rPr>
          <t>#12_1_G27#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7" authorId="0">
      <text>
        <r>
          <rPr>
            <sz val="9"/>
            <color indexed="81"/>
            <rFont val="Tahoma"/>
            <family val="2"/>
            <charset val="186"/>
          </rPr>
          <t>#12_1_H27#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7" authorId="0">
      <text>
        <r>
          <rPr>
            <sz val="9"/>
            <color indexed="81"/>
            <rFont val="Tahoma"/>
            <family val="2"/>
            <charset val="186"/>
          </rPr>
          <t>#12_1_I27#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7" authorId="0">
      <text>
        <r>
          <rPr>
            <sz val="9"/>
            <color indexed="81"/>
            <rFont val="Tahoma"/>
            <family val="2"/>
            <charset val="186"/>
          </rPr>
          <t>#12_1_J27#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7" authorId="0">
      <text>
        <r>
          <rPr>
            <sz val="9"/>
            <color indexed="81"/>
            <rFont val="Tahoma"/>
            <family val="2"/>
            <charset val="186"/>
          </rPr>
          <t>#12_1_K27#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7" authorId="0">
      <text>
        <r>
          <rPr>
            <sz val="9"/>
            <color indexed="81"/>
            <rFont val="Tahoma"/>
            <family val="2"/>
            <charset val="186"/>
          </rPr>
          <t>#12_1_L27#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7" authorId="0">
      <text>
        <r>
          <rPr>
            <sz val="9"/>
            <color indexed="81"/>
            <rFont val="Tahoma"/>
            <family val="2"/>
            <charset val="186"/>
          </rPr>
          <t>#12_1_M27#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7" authorId="0">
      <text>
        <r>
          <rPr>
            <sz val="9"/>
            <color indexed="81"/>
            <rFont val="Tahoma"/>
            <family val="2"/>
            <charset val="186"/>
          </rPr>
          <t>#12_1_N27#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7" authorId="0">
      <text>
        <r>
          <rPr>
            <sz val="9"/>
            <color indexed="81"/>
            <rFont val="Tahoma"/>
            <family val="2"/>
            <charset val="186"/>
          </rPr>
          <t>#12_1_P27#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8" authorId="0">
      <text>
        <r>
          <rPr>
            <sz val="9"/>
            <color indexed="81"/>
            <rFont val="Tahoma"/>
            <family val="2"/>
            <charset val="186"/>
          </rPr>
          <t>#12_1_G28#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8" authorId="0">
      <text>
        <r>
          <rPr>
            <sz val="9"/>
            <color indexed="81"/>
            <rFont val="Tahoma"/>
            <family val="2"/>
            <charset val="186"/>
          </rPr>
          <t>#12_1_H28#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8" authorId="0">
      <text>
        <r>
          <rPr>
            <sz val="9"/>
            <color indexed="81"/>
            <rFont val="Tahoma"/>
            <family val="2"/>
            <charset val="186"/>
          </rPr>
          <t>#12_1_I28#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8" authorId="0">
      <text>
        <r>
          <rPr>
            <sz val="9"/>
            <color indexed="81"/>
            <rFont val="Tahoma"/>
            <family val="2"/>
            <charset val="186"/>
          </rPr>
          <t>#12_1_J28#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8" authorId="0">
      <text>
        <r>
          <rPr>
            <sz val="9"/>
            <color indexed="81"/>
            <rFont val="Tahoma"/>
            <family val="2"/>
            <charset val="186"/>
          </rPr>
          <t>#12_1_K28#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8" authorId="0">
      <text>
        <r>
          <rPr>
            <sz val="9"/>
            <color indexed="81"/>
            <rFont val="Tahoma"/>
            <family val="2"/>
            <charset val="186"/>
          </rPr>
          <t>#12_1_L28#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8" authorId="0">
      <text>
        <r>
          <rPr>
            <sz val="9"/>
            <color indexed="81"/>
            <rFont val="Tahoma"/>
            <family val="2"/>
            <charset val="186"/>
          </rPr>
          <t>#12_1_M28#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8" authorId="0">
      <text>
        <r>
          <rPr>
            <sz val="9"/>
            <color indexed="81"/>
            <rFont val="Tahoma"/>
            <family val="2"/>
            <charset val="186"/>
          </rPr>
          <t>#12_1_N28#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8" authorId="0">
      <text>
        <r>
          <rPr>
            <sz val="9"/>
            <color indexed="81"/>
            <rFont val="Tahoma"/>
            <family val="2"/>
            <charset val="186"/>
          </rPr>
          <t>#12_1_P28#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29" authorId="0">
      <text>
        <r>
          <rPr>
            <sz val="9"/>
            <color indexed="81"/>
            <rFont val="Tahoma"/>
            <family val="2"/>
            <charset val="186"/>
          </rPr>
          <t>#12_1_G29#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9" authorId="0">
      <text>
        <r>
          <rPr>
            <sz val="9"/>
            <color indexed="81"/>
            <rFont val="Tahoma"/>
            <family val="2"/>
            <charset val="186"/>
          </rPr>
          <t>#12_1_H29#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29" authorId="0">
      <text>
        <r>
          <rPr>
            <sz val="9"/>
            <color indexed="81"/>
            <rFont val="Tahoma"/>
            <family val="2"/>
            <charset val="186"/>
          </rPr>
          <t>#12_1_I29#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29" authorId="0">
      <text>
        <r>
          <rPr>
            <sz val="9"/>
            <color indexed="81"/>
            <rFont val="Tahoma"/>
            <family val="2"/>
            <charset val="186"/>
          </rPr>
          <t>#12_1_J29#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9" authorId="0">
      <text>
        <r>
          <rPr>
            <sz val="9"/>
            <color indexed="81"/>
            <rFont val="Tahoma"/>
            <family val="2"/>
            <charset val="186"/>
          </rPr>
          <t>#12_1_K29#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29" authorId="0">
      <text>
        <r>
          <rPr>
            <sz val="9"/>
            <color indexed="81"/>
            <rFont val="Tahoma"/>
            <family val="2"/>
            <charset val="186"/>
          </rPr>
          <t>#12_1_L29#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9" authorId="0">
      <text>
        <r>
          <rPr>
            <sz val="9"/>
            <color indexed="81"/>
            <rFont val="Tahoma"/>
            <family val="2"/>
            <charset val="186"/>
          </rPr>
          <t>#12_1_M29#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29" authorId="0">
      <text>
        <r>
          <rPr>
            <sz val="9"/>
            <color indexed="81"/>
            <rFont val="Tahoma"/>
            <family val="2"/>
            <charset val="186"/>
          </rPr>
          <t>#12_1_N29#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29" authorId="0">
      <text>
        <r>
          <rPr>
            <sz val="9"/>
            <color indexed="81"/>
            <rFont val="Tahoma"/>
            <family val="2"/>
            <charset val="186"/>
          </rPr>
          <t>#12_1_P29#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1" authorId="0">
      <text>
        <r>
          <rPr>
            <sz val="9"/>
            <color indexed="81"/>
            <rFont val="Tahoma"/>
            <family val="2"/>
            <charset val="186"/>
          </rPr>
          <t>#-12_1_G31#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1" authorId="0">
      <text>
        <r>
          <rPr>
            <sz val="9"/>
            <color indexed="81"/>
            <rFont val="Tahoma"/>
            <family val="2"/>
            <charset val="186"/>
          </rPr>
          <t>#-12_1_H31#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1" authorId="0">
      <text>
        <r>
          <rPr>
            <sz val="9"/>
            <color indexed="81"/>
            <rFont val="Tahoma"/>
            <family val="2"/>
            <charset val="186"/>
          </rPr>
          <t>#-12_1_I31#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1" authorId="0">
      <text>
        <r>
          <rPr>
            <sz val="9"/>
            <color indexed="81"/>
            <rFont val="Tahoma"/>
            <family val="2"/>
            <charset val="186"/>
          </rPr>
          <t>#-12_1_J31#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1" authorId="0">
      <text>
        <r>
          <rPr>
            <sz val="9"/>
            <color indexed="81"/>
            <rFont val="Tahoma"/>
            <family val="2"/>
            <charset val="186"/>
          </rPr>
          <t>#-12_1_K31#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1" authorId="0">
      <text>
        <r>
          <rPr>
            <sz val="9"/>
            <color indexed="81"/>
            <rFont val="Tahoma"/>
            <family val="2"/>
            <charset val="186"/>
          </rPr>
          <t>#-12_1_L31#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1" authorId="0">
      <text>
        <r>
          <rPr>
            <sz val="9"/>
            <color indexed="81"/>
            <rFont val="Tahoma"/>
            <family val="2"/>
            <charset val="186"/>
          </rPr>
          <t>#-12_1_M31#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1" authorId="0">
      <text>
        <r>
          <rPr>
            <sz val="9"/>
            <color indexed="81"/>
            <rFont val="Tahoma"/>
            <family val="2"/>
            <charset val="186"/>
          </rPr>
          <t>#-12_1_N31#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1" authorId="0">
      <text>
        <r>
          <rPr>
            <sz val="9"/>
            <color indexed="81"/>
            <rFont val="Tahoma"/>
            <family val="2"/>
            <charset val="186"/>
          </rPr>
          <t>#-12_1_P31#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1" authorId="0">
      <text>
        <r>
          <rPr>
            <sz val="9"/>
            <color indexed="81"/>
            <rFont val="Tahoma"/>
            <family val="2"/>
            <charset val="186"/>
          </rPr>
          <t>#-12_1_Q31#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1" authorId="0">
      <text>
        <r>
          <rPr>
            <sz val="9"/>
            <color indexed="81"/>
            <rFont val="Tahoma"/>
            <family val="2"/>
            <charset val="186"/>
          </rPr>
          <t>#-12_1_R31#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2" authorId="0">
      <text>
        <r>
          <rPr>
            <sz val="9"/>
            <color indexed="81"/>
            <rFont val="Tahoma"/>
            <family val="2"/>
            <charset val="186"/>
          </rPr>
          <t>#-12_1_G32#</t>
        </r>
      </text>
    </comment>
    <comment ref="G32" authorId="0">
      <text>
        <r>
          <rPr>
            <sz val="9"/>
            <color indexed="81"/>
            <rFont val="Tahoma"/>
            <family val="2"/>
            <charset val="186"/>
          </rPr>
          <t>#-12_1_H32#</t>
        </r>
      </text>
    </comment>
    <comment ref="H32" authorId="0">
      <text>
        <r>
          <rPr>
            <sz val="9"/>
            <color indexed="81"/>
            <rFont val="Tahoma"/>
            <family val="2"/>
            <charset val="186"/>
          </rPr>
          <t>#-12_1_I32#</t>
        </r>
      </text>
    </comment>
    <comment ref="I32" authorId="0">
      <text>
        <r>
          <rPr>
            <sz val="9"/>
            <color indexed="81"/>
            <rFont val="Tahoma"/>
            <family val="2"/>
            <charset val="186"/>
          </rPr>
          <t>#-12_1_J32#</t>
        </r>
      </text>
    </comment>
    <comment ref="J32" authorId="0">
      <text>
        <r>
          <rPr>
            <sz val="9"/>
            <color indexed="81"/>
            <rFont val="Tahoma"/>
            <family val="2"/>
            <charset val="186"/>
          </rPr>
          <t>#-12_1_K32#</t>
        </r>
      </text>
    </comment>
    <comment ref="K32" authorId="0">
      <text>
        <r>
          <rPr>
            <sz val="9"/>
            <color indexed="81"/>
            <rFont val="Tahoma"/>
            <family val="2"/>
            <charset val="186"/>
          </rPr>
          <t>#-12_1_L32#</t>
        </r>
      </text>
    </comment>
    <comment ref="L32" authorId="0">
      <text>
        <r>
          <rPr>
            <sz val="9"/>
            <color indexed="81"/>
            <rFont val="Tahoma"/>
            <family val="2"/>
            <charset val="186"/>
          </rPr>
          <t>#-12_1_M32#</t>
        </r>
      </text>
    </comment>
    <comment ref="M32" authorId="0">
      <text>
        <r>
          <rPr>
            <sz val="9"/>
            <color indexed="81"/>
            <rFont val="Tahoma"/>
            <family val="2"/>
            <charset val="186"/>
          </rPr>
          <t>#-12_1_N32#</t>
        </r>
      </text>
    </comment>
    <comment ref="O32" authorId="0">
      <text>
        <r>
          <rPr>
            <sz val="9"/>
            <color indexed="81"/>
            <rFont val="Tahoma"/>
            <family val="2"/>
            <charset val="186"/>
          </rPr>
          <t>#-12_1_P32#</t>
        </r>
      </text>
    </comment>
    <comment ref="P32" authorId="0">
      <text>
        <r>
          <rPr>
            <sz val="9"/>
            <color indexed="81"/>
            <rFont val="Tahoma"/>
            <family val="2"/>
            <charset val="186"/>
          </rPr>
          <t>#-12_1_Q32#</t>
        </r>
      </text>
    </comment>
    <comment ref="Q32" authorId="0">
      <text>
        <r>
          <rPr>
            <sz val="9"/>
            <color indexed="81"/>
            <rFont val="Tahoma"/>
            <family val="2"/>
            <charset val="186"/>
          </rPr>
          <t>#-12_1_R32#</t>
        </r>
      </text>
    </comment>
    <comment ref="F33" authorId="0">
      <text>
        <r>
          <rPr>
            <sz val="9"/>
            <color indexed="81"/>
            <rFont val="Tahoma"/>
            <family val="2"/>
            <charset val="186"/>
          </rPr>
          <t>#-12_1_G33#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3" authorId="0">
      <text>
        <r>
          <rPr>
            <sz val="9"/>
            <color indexed="81"/>
            <rFont val="Tahoma"/>
            <family val="2"/>
            <charset val="186"/>
          </rPr>
          <t>#-12_1_H33#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3" authorId="0">
      <text>
        <r>
          <rPr>
            <sz val="9"/>
            <color indexed="81"/>
            <rFont val="Tahoma"/>
            <family val="2"/>
            <charset val="186"/>
          </rPr>
          <t>#-12_1_I33#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3" authorId="0">
      <text>
        <r>
          <rPr>
            <sz val="9"/>
            <color indexed="81"/>
            <rFont val="Tahoma"/>
            <family val="2"/>
            <charset val="186"/>
          </rPr>
          <t>#-12_1_J33#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3" authorId="0">
      <text>
        <r>
          <rPr>
            <sz val="9"/>
            <color indexed="81"/>
            <rFont val="Tahoma"/>
            <family val="2"/>
            <charset val="186"/>
          </rPr>
          <t>#-12_1_K33#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3" authorId="0">
      <text>
        <r>
          <rPr>
            <sz val="9"/>
            <color indexed="81"/>
            <rFont val="Tahoma"/>
            <family val="2"/>
            <charset val="186"/>
          </rPr>
          <t>#-12_1_L33#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3" authorId="0">
      <text>
        <r>
          <rPr>
            <sz val="9"/>
            <color indexed="81"/>
            <rFont val="Tahoma"/>
            <family val="2"/>
            <charset val="186"/>
          </rPr>
          <t>#-12_1_M33#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3" authorId="0">
      <text>
        <r>
          <rPr>
            <sz val="9"/>
            <color indexed="81"/>
            <rFont val="Tahoma"/>
            <family val="2"/>
            <charset val="186"/>
          </rPr>
          <t>#-12_1_N33#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3" authorId="0">
      <text>
        <r>
          <rPr>
            <sz val="9"/>
            <color indexed="81"/>
            <rFont val="Tahoma"/>
            <family val="2"/>
            <charset val="186"/>
          </rPr>
          <t>#-12_1_P33#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3" authorId="0">
      <text>
        <r>
          <rPr>
            <sz val="9"/>
            <color indexed="81"/>
            <rFont val="Tahoma"/>
            <family val="2"/>
            <charset val="186"/>
          </rPr>
          <t>#-12_1_Q33#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3" authorId="0">
      <text>
        <r>
          <rPr>
            <sz val="9"/>
            <color indexed="81"/>
            <rFont val="Tahoma"/>
            <family val="2"/>
            <charset val="186"/>
          </rPr>
          <t>#-12_1_R33#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4" authorId="0">
      <text>
        <r>
          <rPr>
            <sz val="9"/>
            <color indexed="81"/>
            <rFont val="Tahoma"/>
            <family val="2"/>
            <charset val="186"/>
          </rPr>
          <t>#12_1_G34#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4" authorId="0">
      <text>
        <r>
          <rPr>
            <sz val="9"/>
            <color indexed="81"/>
            <rFont val="Tahoma"/>
            <family val="2"/>
            <charset val="186"/>
          </rPr>
          <t>#12_1_H34#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4" authorId="0">
      <text>
        <r>
          <rPr>
            <sz val="9"/>
            <color indexed="81"/>
            <rFont val="Tahoma"/>
            <family val="2"/>
            <charset val="186"/>
          </rPr>
          <t>#12_1_I34#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4" authorId="0">
      <text>
        <r>
          <rPr>
            <sz val="9"/>
            <color indexed="81"/>
            <rFont val="Tahoma"/>
            <family val="2"/>
            <charset val="186"/>
          </rPr>
          <t>#12_1_J34#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4" authorId="0">
      <text>
        <r>
          <rPr>
            <sz val="9"/>
            <color indexed="81"/>
            <rFont val="Tahoma"/>
            <family val="2"/>
            <charset val="186"/>
          </rPr>
          <t>#12_1_K34#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4" authorId="0">
      <text>
        <r>
          <rPr>
            <sz val="9"/>
            <color indexed="81"/>
            <rFont val="Tahoma"/>
            <family val="2"/>
            <charset val="186"/>
          </rPr>
          <t>#12_1_L34#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4" authorId="0">
      <text>
        <r>
          <rPr>
            <sz val="9"/>
            <color indexed="81"/>
            <rFont val="Tahoma"/>
            <family val="2"/>
            <charset val="186"/>
          </rPr>
          <t>#12_1_M34#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4" authorId="0">
      <text>
        <r>
          <rPr>
            <sz val="9"/>
            <color indexed="81"/>
            <rFont val="Tahoma"/>
            <family val="2"/>
            <charset val="186"/>
          </rPr>
          <t>#12_1_N34#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4" authorId="0">
      <text>
        <r>
          <rPr>
            <sz val="9"/>
            <color indexed="81"/>
            <rFont val="Tahoma"/>
            <family val="2"/>
            <charset val="186"/>
          </rPr>
          <t>#12_1_P34#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4" authorId="0">
      <text>
        <r>
          <rPr>
            <sz val="9"/>
            <color indexed="81"/>
            <rFont val="Tahoma"/>
            <family val="2"/>
            <charset val="186"/>
          </rPr>
          <t>#12_1_Q34#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4" authorId="0">
      <text>
        <r>
          <rPr>
            <sz val="9"/>
            <color indexed="81"/>
            <rFont val="Tahoma"/>
            <family val="2"/>
            <charset val="186"/>
          </rPr>
          <t>#12_1_R34#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6" authorId="0">
      <text>
        <r>
          <rPr>
            <sz val="9"/>
            <color indexed="81"/>
            <rFont val="Tahoma"/>
            <family val="2"/>
            <charset val="186"/>
          </rPr>
          <t>#12_1_G36#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6" authorId="0">
      <text>
        <r>
          <rPr>
            <sz val="9"/>
            <color indexed="81"/>
            <rFont val="Tahoma"/>
            <family val="2"/>
            <charset val="186"/>
          </rPr>
          <t>#12_1_H36#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6" authorId="0">
      <text>
        <r>
          <rPr>
            <sz val="9"/>
            <color indexed="81"/>
            <rFont val="Tahoma"/>
            <family val="2"/>
            <charset val="186"/>
          </rPr>
          <t>#12_1_I36#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6" authorId="0">
      <text>
        <r>
          <rPr>
            <sz val="9"/>
            <color indexed="81"/>
            <rFont val="Tahoma"/>
            <family val="2"/>
            <charset val="186"/>
          </rPr>
          <t>#12_1_J36#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6" authorId="0">
      <text>
        <r>
          <rPr>
            <sz val="9"/>
            <color indexed="81"/>
            <rFont val="Tahoma"/>
            <family val="2"/>
            <charset val="186"/>
          </rPr>
          <t>#12_1_K36#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6" authorId="0">
      <text>
        <r>
          <rPr>
            <sz val="9"/>
            <color indexed="81"/>
            <rFont val="Tahoma"/>
            <family val="2"/>
            <charset val="186"/>
          </rPr>
          <t>#12_1_L36#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6" authorId="0">
      <text>
        <r>
          <rPr>
            <sz val="9"/>
            <color indexed="81"/>
            <rFont val="Tahoma"/>
            <family val="2"/>
            <charset val="186"/>
          </rPr>
          <t>#12_1_M36#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6" authorId="0">
      <text>
        <r>
          <rPr>
            <sz val="9"/>
            <color indexed="81"/>
            <rFont val="Tahoma"/>
            <family val="2"/>
            <charset val="186"/>
          </rPr>
          <t>#12_1_N36#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6" authorId="0">
      <text>
        <r>
          <rPr>
            <sz val="9"/>
            <color indexed="81"/>
            <rFont val="Tahoma"/>
            <family val="2"/>
            <charset val="186"/>
          </rPr>
          <t>#12_1_P36#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6" authorId="0">
      <text>
        <r>
          <rPr>
            <sz val="9"/>
            <color indexed="81"/>
            <rFont val="Tahoma"/>
            <family val="2"/>
            <charset val="186"/>
          </rPr>
          <t>#12_1_Q36#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6" authorId="0">
      <text>
        <r>
          <rPr>
            <sz val="9"/>
            <color indexed="81"/>
            <rFont val="Tahoma"/>
            <family val="2"/>
            <charset val="186"/>
          </rPr>
          <t>#12_1_R36#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7" authorId="0">
      <text>
        <r>
          <rPr>
            <sz val="9"/>
            <color indexed="81"/>
            <rFont val="Tahoma"/>
            <family val="2"/>
            <charset val="186"/>
          </rPr>
          <t>#12_1_G37#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7" authorId="0">
      <text>
        <r>
          <rPr>
            <sz val="9"/>
            <color indexed="81"/>
            <rFont val="Tahoma"/>
            <family val="2"/>
            <charset val="186"/>
          </rPr>
          <t>#12_1_H37#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7" authorId="0">
      <text>
        <r>
          <rPr>
            <sz val="9"/>
            <color indexed="81"/>
            <rFont val="Tahoma"/>
            <family val="2"/>
            <charset val="186"/>
          </rPr>
          <t>#12_1_I37#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7" authorId="0">
      <text>
        <r>
          <rPr>
            <sz val="9"/>
            <color indexed="81"/>
            <rFont val="Tahoma"/>
            <family val="2"/>
            <charset val="186"/>
          </rPr>
          <t>#12_1_J37#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7" authorId="0">
      <text>
        <r>
          <rPr>
            <sz val="9"/>
            <color indexed="81"/>
            <rFont val="Tahoma"/>
            <family val="2"/>
            <charset val="186"/>
          </rPr>
          <t>#12_1_K37#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7" authorId="0">
      <text>
        <r>
          <rPr>
            <sz val="9"/>
            <color indexed="81"/>
            <rFont val="Tahoma"/>
            <family val="2"/>
            <charset val="186"/>
          </rPr>
          <t>#12_1_L37#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7" authorId="0">
      <text>
        <r>
          <rPr>
            <sz val="9"/>
            <color indexed="81"/>
            <rFont val="Tahoma"/>
            <family val="2"/>
            <charset val="186"/>
          </rPr>
          <t>#12_1_M37#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7" authorId="0">
      <text>
        <r>
          <rPr>
            <sz val="9"/>
            <color indexed="81"/>
            <rFont val="Tahoma"/>
            <family val="2"/>
            <charset val="186"/>
          </rPr>
          <t>#12_1_N37#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7" authorId="0">
      <text>
        <r>
          <rPr>
            <sz val="9"/>
            <color indexed="81"/>
            <rFont val="Tahoma"/>
            <family val="2"/>
            <charset val="186"/>
          </rPr>
          <t>#12_1_P37#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7" authorId="0">
      <text>
        <r>
          <rPr>
            <sz val="9"/>
            <color indexed="81"/>
            <rFont val="Tahoma"/>
            <family val="2"/>
            <charset val="186"/>
          </rPr>
          <t>#12_1_Q37#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7" authorId="0">
      <text>
        <r>
          <rPr>
            <sz val="9"/>
            <color indexed="81"/>
            <rFont val="Tahoma"/>
            <family val="2"/>
            <charset val="186"/>
          </rPr>
          <t>#12_1_R37#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8" authorId="0">
      <text>
        <r>
          <rPr>
            <sz val="9"/>
            <color indexed="81"/>
            <rFont val="Tahoma"/>
            <family val="2"/>
            <charset val="186"/>
          </rPr>
          <t>#12_1_G38#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8" authorId="0">
      <text>
        <r>
          <rPr>
            <sz val="9"/>
            <color indexed="81"/>
            <rFont val="Tahoma"/>
            <family val="2"/>
            <charset val="186"/>
          </rPr>
          <t>#12_1_H38#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8" authorId="0">
      <text>
        <r>
          <rPr>
            <sz val="9"/>
            <color indexed="81"/>
            <rFont val="Tahoma"/>
            <family val="2"/>
            <charset val="186"/>
          </rPr>
          <t>#12_1_I38#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8" authorId="0">
      <text>
        <r>
          <rPr>
            <sz val="9"/>
            <color indexed="81"/>
            <rFont val="Tahoma"/>
            <family val="2"/>
            <charset val="186"/>
          </rPr>
          <t>#12_1_J38#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8" authorId="0">
      <text>
        <r>
          <rPr>
            <sz val="9"/>
            <color indexed="81"/>
            <rFont val="Tahoma"/>
            <family val="2"/>
            <charset val="186"/>
          </rPr>
          <t>#12_1_K38#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8" authorId="0">
      <text>
        <r>
          <rPr>
            <sz val="9"/>
            <color indexed="81"/>
            <rFont val="Tahoma"/>
            <family val="2"/>
            <charset val="186"/>
          </rPr>
          <t>#12_1_L38#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8" authorId="0">
      <text>
        <r>
          <rPr>
            <sz val="9"/>
            <color indexed="81"/>
            <rFont val="Tahoma"/>
            <family val="2"/>
            <charset val="186"/>
          </rPr>
          <t>#12_1_M38#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8" authorId="0">
      <text>
        <r>
          <rPr>
            <sz val="9"/>
            <color indexed="81"/>
            <rFont val="Tahoma"/>
            <family val="2"/>
            <charset val="186"/>
          </rPr>
          <t>#12_1_N38#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8" authorId="0">
      <text>
        <r>
          <rPr>
            <sz val="9"/>
            <color indexed="81"/>
            <rFont val="Tahoma"/>
            <family val="2"/>
            <charset val="186"/>
          </rPr>
          <t>#12_1_P38#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8" authorId="0">
      <text>
        <r>
          <rPr>
            <sz val="9"/>
            <color indexed="81"/>
            <rFont val="Tahoma"/>
            <family val="2"/>
            <charset val="186"/>
          </rPr>
          <t>#12_1_Q38#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8" authorId="0">
      <text>
        <r>
          <rPr>
            <sz val="9"/>
            <color indexed="81"/>
            <rFont val="Tahoma"/>
            <family val="2"/>
            <charset val="186"/>
          </rPr>
          <t>#12_1_R38#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39" authorId="0">
      <text>
        <r>
          <rPr>
            <sz val="9"/>
            <color indexed="81"/>
            <rFont val="Tahoma"/>
            <family val="2"/>
            <charset val="186"/>
          </rPr>
          <t>#12_1_G39#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39" authorId="0">
      <text>
        <r>
          <rPr>
            <sz val="9"/>
            <color indexed="81"/>
            <rFont val="Tahoma"/>
            <family val="2"/>
            <charset val="186"/>
          </rPr>
          <t>#12_1_H39#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39" authorId="0">
      <text>
        <r>
          <rPr>
            <sz val="9"/>
            <color indexed="81"/>
            <rFont val="Tahoma"/>
            <family val="2"/>
            <charset val="186"/>
          </rPr>
          <t>#12_1_I39#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39" authorId="0">
      <text>
        <r>
          <rPr>
            <sz val="9"/>
            <color indexed="81"/>
            <rFont val="Tahoma"/>
            <family val="2"/>
            <charset val="186"/>
          </rPr>
          <t>#12_1_J39#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9" authorId="0">
      <text>
        <r>
          <rPr>
            <sz val="9"/>
            <color indexed="81"/>
            <rFont val="Tahoma"/>
            <family val="2"/>
            <charset val="186"/>
          </rPr>
          <t>#12_1_K39#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39" authorId="0">
      <text>
        <r>
          <rPr>
            <sz val="9"/>
            <color indexed="81"/>
            <rFont val="Tahoma"/>
            <family val="2"/>
            <charset val="186"/>
          </rPr>
          <t>#12_1_L39#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39" authorId="0">
      <text>
        <r>
          <rPr>
            <sz val="9"/>
            <color indexed="81"/>
            <rFont val="Tahoma"/>
            <family val="2"/>
            <charset val="186"/>
          </rPr>
          <t>#12_1_M39#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39" authorId="0">
      <text>
        <r>
          <rPr>
            <sz val="9"/>
            <color indexed="81"/>
            <rFont val="Tahoma"/>
            <family val="2"/>
            <charset val="186"/>
          </rPr>
          <t>#12_1_N39#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O39" authorId="0">
      <text>
        <r>
          <rPr>
            <sz val="9"/>
            <color indexed="81"/>
            <rFont val="Tahoma"/>
            <family val="2"/>
            <charset val="186"/>
          </rPr>
          <t>#12_1_P39#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P39" authorId="0">
      <text>
        <r>
          <rPr>
            <sz val="9"/>
            <color indexed="81"/>
            <rFont val="Tahoma"/>
            <family val="2"/>
            <charset val="186"/>
          </rPr>
          <t>#12_1_Q39#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Q39" authorId="0">
      <text>
        <r>
          <rPr>
            <sz val="9"/>
            <color indexed="81"/>
            <rFont val="Tahoma"/>
            <family val="2"/>
            <charset val="186"/>
          </rPr>
          <t>#12_1_R39#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1" authorId="0">
      <text>
        <r>
          <rPr>
            <sz val="9"/>
            <color indexed="81"/>
            <rFont val="Tahoma"/>
            <family val="2"/>
            <charset val="186"/>
          </rPr>
          <t>#12_1_F41#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1" authorId="0">
      <text>
        <r>
          <rPr>
            <sz val="9"/>
            <color indexed="81"/>
            <rFont val="Tahoma"/>
            <family val="2"/>
            <charset val="186"/>
          </rPr>
          <t>#12_1_J41#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1" authorId="0">
      <text>
        <r>
          <rPr>
            <sz val="9"/>
            <color indexed="81"/>
            <rFont val="Tahoma"/>
            <family val="2"/>
            <charset val="186"/>
          </rPr>
          <t>#12_1_M41#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1" authorId="0">
      <text>
        <r>
          <rPr>
            <sz val="9"/>
            <color indexed="81"/>
            <rFont val="Tahoma"/>
            <family val="2"/>
            <charset val="186"/>
          </rPr>
          <t>#12_1_O41#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2" authorId="0">
      <text>
        <r>
          <rPr>
            <sz val="9"/>
            <color indexed="81"/>
            <rFont val="Tahoma"/>
            <family val="2"/>
            <charset val="186"/>
          </rPr>
          <t>#12_1_F42#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2" authorId="0">
      <text>
        <r>
          <rPr>
            <sz val="9"/>
            <color indexed="81"/>
            <rFont val="Tahoma"/>
            <family val="2"/>
            <charset val="186"/>
          </rPr>
          <t>#12_1_J42#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2" authorId="0">
      <text>
        <r>
          <rPr>
            <sz val="9"/>
            <color indexed="81"/>
            <rFont val="Tahoma"/>
            <family val="2"/>
            <charset val="186"/>
          </rPr>
          <t>#12_1_M42#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2" authorId="0">
      <text>
        <r>
          <rPr>
            <sz val="9"/>
            <color indexed="81"/>
            <rFont val="Tahoma"/>
            <family val="2"/>
            <charset val="186"/>
          </rPr>
          <t>#12_1_O42#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3" authorId="0">
      <text>
        <r>
          <rPr>
            <sz val="9"/>
            <color indexed="81"/>
            <rFont val="Tahoma"/>
            <family val="2"/>
            <charset val="186"/>
          </rPr>
          <t>#12_1_F43#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3" authorId="0">
      <text>
        <r>
          <rPr>
            <sz val="9"/>
            <color indexed="81"/>
            <rFont val="Tahoma"/>
            <family val="2"/>
            <charset val="186"/>
          </rPr>
          <t>#12_1_J43#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3" authorId="0">
      <text>
        <r>
          <rPr>
            <sz val="9"/>
            <color indexed="81"/>
            <rFont val="Tahoma"/>
            <family val="2"/>
            <charset val="186"/>
          </rPr>
          <t>#12_1_M43#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3" authorId="0">
      <text>
        <r>
          <rPr>
            <sz val="9"/>
            <color indexed="81"/>
            <rFont val="Tahoma"/>
            <family val="2"/>
            <charset val="186"/>
          </rPr>
          <t>#12_1_O43#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5" authorId="0">
      <text>
        <r>
          <rPr>
            <sz val="9"/>
            <color indexed="81"/>
            <rFont val="Tahoma"/>
            <family val="2"/>
            <charset val="186"/>
          </rPr>
          <t>#-12_1_F45#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5" authorId="0">
      <text>
        <r>
          <rPr>
            <sz val="9"/>
            <color indexed="81"/>
            <rFont val="Tahoma"/>
            <family val="2"/>
            <charset val="186"/>
          </rPr>
          <t>#-12_1_J45#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5" authorId="0">
      <text>
        <r>
          <rPr>
            <sz val="9"/>
            <color indexed="81"/>
            <rFont val="Tahoma"/>
            <family val="2"/>
            <charset val="186"/>
          </rPr>
          <t>#-12_1_M45#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5" authorId="0">
      <text>
        <r>
          <rPr>
            <sz val="9"/>
            <color indexed="81"/>
            <rFont val="Tahoma"/>
            <family val="2"/>
            <charset val="186"/>
          </rPr>
          <t>#-12_1_O45#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6" authorId="0">
      <text>
        <r>
          <rPr>
            <sz val="9"/>
            <color indexed="81"/>
            <rFont val="Tahoma"/>
            <family val="2"/>
            <charset val="186"/>
          </rPr>
          <t>#-12_1_F46#</t>
        </r>
      </text>
    </comment>
    <comment ref="I46" authorId="0">
      <text>
        <r>
          <rPr>
            <sz val="9"/>
            <color indexed="81"/>
            <rFont val="Tahoma"/>
            <family val="2"/>
            <charset val="186"/>
          </rPr>
          <t>#-12_1_J46#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6" authorId="0">
      <text>
        <r>
          <rPr>
            <sz val="9"/>
            <color indexed="81"/>
            <rFont val="Tahoma"/>
            <family val="2"/>
            <charset val="186"/>
          </rPr>
          <t>#-12_1_M46#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6" authorId="0">
      <text>
        <r>
          <rPr>
            <sz val="9"/>
            <color indexed="81"/>
            <rFont val="Tahoma"/>
            <family val="2"/>
            <charset val="186"/>
          </rPr>
          <t>#-12_1_O46#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7" authorId="0">
      <text>
        <r>
          <rPr>
            <sz val="9"/>
            <color indexed="81"/>
            <rFont val="Tahoma"/>
            <family val="2"/>
            <charset val="186"/>
          </rPr>
          <t>#-12_1_F47#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7" authorId="0">
      <text>
        <r>
          <rPr>
            <sz val="9"/>
            <color indexed="81"/>
            <rFont val="Tahoma"/>
            <family val="2"/>
            <charset val="186"/>
          </rPr>
          <t>#-12_1_J47#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7" authorId="0">
      <text>
        <r>
          <rPr>
            <sz val="9"/>
            <color indexed="81"/>
            <rFont val="Tahoma"/>
            <family val="2"/>
            <charset val="186"/>
          </rPr>
          <t>#-12_1_M47#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7" authorId="0">
      <text>
        <r>
          <rPr>
            <sz val="9"/>
            <color indexed="81"/>
            <rFont val="Tahoma"/>
            <family val="2"/>
            <charset val="186"/>
          </rPr>
          <t>#-12_1_O47#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48" authorId="0">
      <text>
        <r>
          <rPr>
            <sz val="9"/>
            <color indexed="81"/>
            <rFont val="Tahoma"/>
            <family val="2"/>
            <charset val="186"/>
          </rPr>
          <t>#12_1_F48#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8" authorId="0">
      <text>
        <r>
          <rPr>
            <sz val="9"/>
            <color indexed="81"/>
            <rFont val="Tahoma"/>
            <family val="2"/>
            <charset val="186"/>
          </rPr>
          <t>#-12_1_J48#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48" authorId="0">
      <text>
        <r>
          <rPr>
            <sz val="9"/>
            <color indexed="81"/>
            <rFont val="Tahoma"/>
            <family val="2"/>
            <charset val="186"/>
          </rPr>
          <t>#-12_1_M48#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48" authorId="0">
      <text>
        <r>
          <rPr>
            <sz val="9"/>
            <color indexed="81"/>
            <rFont val="Tahoma"/>
            <family val="2"/>
            <charset val="186"/>
          </rPr>
          <t>#-12_1_O48#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<sst xmlns="http://schemas.openxmlformats.org/spreadsheetml/2006/main" count="574" uniqueCount="216">
  <si>
    <t>Debetas saskaitų 1203101, 1203201, kai kredituojamos sąskaitos 4231101,4241101,4251101,4261101, 6951101, 1203104, 1203204</t>
  </si>
  <si>
    <t>debetas saskaitų 1204101, 1204201, kai kredituojamos sąskaitos 4231101,4241101,4251101,4261101,6951101, 1204104, 1204204</t>
  </si>
  <si>
    <t xml:space="preserve">debetas saskaitų 1205101, 1205201, 1205301, 1205401, kai kredituojamos sąskaitos 4231101,4241101,4251101,4261101, 6951101, 1205104, 1205204, 1205304, 1205404 </t>
  </si>
  <si>
    <t>debetas saskaitų 1206001, kai kredituojamos sąskaitos 4231101,4241101,4251101,4261101, 6951101, 1206004</t>
  </si>
  <si>
    <t>debetas saskaitų 1207101, 1207201, 1207301, kai kredituojamos sąskaitos 4231101,4241101,4251101,4261101, 6951101, 1207104, 1207204, 1207304</t>
  </si>
  <si>
    <t>debetas saskaitų 1208101, 1208201, 1208301, kai kredituojamos sąskaitos 4231101,4241101,4251101,4261101, 6951101, 1208104, 1208204, 1208304</t>
  </si>
  <si>
    <t>debetas sąskaitos1209301,  kai kredituojamos sąskaitos 4231101,4241101,4251101,4261101, 6951101, 1209304</t>
  </si>
  <si>
    <t>debetas sąskaitų 1209101, 1209201, 1209401, kai kredituojamos sąskaitos 4231101,4241101,4251101,4261101, 6951101, 1209104, 1209204, 1209404</t>
  </si>
  <si>
    <t>debetas sąskaitos 1210201, kai kredituojamos sąskaitos 4231101,4241101,4251101,4261101, 6951101+1210204</t>
  </si>
  <si>
    <t>sąskaitos K apyvarta 1202104</t>
  </si>
  <si>
    <t>sąskaitos K apyvarta 1202204</t>
  </si>
  <si>
    <t>sąskaitos K apyvarta 1203104+1203204</t>
  </si>
  <si>
    <t>sąskaitos K apyvarta 1204104+1204204</t>
  </si>
  <si>
    <t>sąskaitos K apyvarta 1205104+1205204+1205304+1205404</t>
  </si>
  <si>
    <t>sąskaitos K apyvarta 1206004</t>
  </si>
  <si>
    <t>sąskaitos K apyvarta 1207104+1207204+1207304</t>
  </si>
  <si>
    <t>sąskaitos K apyvarta 1208104+1208204+1208304</t>
  </si>
  <si>
    <t>sąskaitos K apyvarta 1209104+1209204+1209404</t>
  </si>
  <si>
    <t>sąskaitos K apyvarta 1202103</t>
  </si>
  <si>
    <t>sąskaitos K apyvarta 1202203</t>
  </si>
  <si>
    <t>sąskaitos K apyvarta 1203103+1203203</t>
  </si>
  <si>
    <t>sąskaitos K apyvarta 1204103+1204203</t>
  </si>
  <si>
    <t>sąskaitos K apyvarta 1205103+1205203+1205303+1205403</t>
  </si>
  <si>
    <t>sąskaitos K apyvarta 1206003</t>
  </si>
  <si>
    <t>sąskaitos K apyvarta 1207103+1207203+1207303</t>
  </si>
  <si>
    <t>sąskaitos K apyvarta 1208103+1208203+1208303</t>
  </si>
  <si>
    <t>sąskaitos K apyvarta 1209103+1209203+1209403</t>
  </si>
  <si>
    <t>sąskaitos K apyvarta 1210113+1210123</t>
  </si>
  <si>
    <t>sąskaitos K apyvarta 1210203</t>
  </si>
  <si>
    <t>Gyvenamieji</t>
  </si>
  <si>
    <t>Nekilnojamosios kultūros vertybės</t>
  </si>
  <si>
    <t>Kilnojamosios kultūros vertybės</t>
  </si>
  <si>
    <t>Išankstiniai apmokėjimai</t>
  </si>
  <si>
    <t>Žemė</t>
  </si>
  <si>
    <t>Pastatai</t>
  </si>
  <si>
    <t>Nekilno-jamosios kultūros vertybės</t>
  </si>
  <si>
    <t>Mašinos ir įrenginiai</t>
  </si>
  <si>
    <t xml:space="preserve"> perduotas ilgalaikis turtas pagal sąskaitą 12010</t>
  </si>
  <si>
    <t xml:space="preserve"> parduotas ilgalaikis turtas pagal sąskaitą 12010</t>
  </si>
  <si>
    <t>nurašytas ilgalaikis turtas pagal sąskaitą 12010</t>
  </si>
  <si>
    <t xml:space="preserve"> parduotas ilgalaikis turtas pagal sąskaitą 12021</t>
  </si>
  <si>
    <t xml:space="preserve"> perduotas ilgalaikis turtas pagal sąskaitą 12021</t>
  </si>
  <si>
    <t>nurašytas ilgalaikis turtas pagal sąskaitą 12021</t>
  </si>
  <si>
    <t xml:space="preserve"> parduotas ilgalaikis turtas pagal sąskaitą 12022</t>
  </si>
  <si>
    <t xml:space="preserve"> perduotas ilgalaikis turtas pagal sąskaitą 12022</t>
  </si>
  <si>
    <t>nurašytas ilgalaikis turtas pagal sąskaitą 12022</t>
  </si>
  <si>
    <t xml:space="preserve"> parduotas ilgalaikis turtas pagal sąskaitą 12031 ir 12032</t>
  </si>
  <si>
    <t xml:space="preserve"> perduotas ilgalaikis turtas pagal sąskaitą 12031 ir 12032</t>
  </si>
  <si>
    <t>nurašytas ilgalaikis turtas pagal sąskaitą 12031 ir 12032</t>
  </si>
  <si>
    <t xml:space="preserve"> parduotas ilgalaikis turtas pagal sąskaitą 12041 ir 12042</t>
  </si>
  <si>
    <t xml:space="preserve"> perduotas ilgalaikis turtas pagal sąskaitą 12041 ir 12042</t>
  </si>
  <si>
    <t>nurašytas ilgalaikis turtas pagal sąskaitą 12041 ir 12042</t>
  </si>
  <si>
    <t xml:space="preserve"> parduotas ilgalaikis turtas pagal sąskaitą 12051 , 12052, 12053 ir 12054</t>
  </si>
  <si>
    <t xml:space="preserve"> perduotas ilgalaikis turtas pagal sąskaitą 12051 , 12052, 12053 ir 12054</t>
  </si>
  <si>
    <t>nurašytas ilgalaikis turtas pagal sąskaitą 12051 , 12052, 12053 ir 12054</t>
  </si>
  <si>
    <t xml:space="preserve"> parduotas ilgalaikis turtas pagal sąskaitą 12060</t>
  </si>
  <si>
    <t xml:space="preserve"> perduotas ilgalaikis turtas pagal sąskaitą 12060</t>
  </si>
  <si>
    <t>nurašytas ilgalaikis turtas pagal sąskaitą 12060</t>
  </si>
  <si>
    <t xml:space="preserve"> parduotas ilgalaikis turtas pagal sąskaitą 12071, 12072 ir 12073</t>
  </si>
  <si>
    <t xml:space="preserve"> perduotas ilgalaikis turtas pagal sąskaitą 12071, 12072 ir 12073</t>
  </si>
  <si>
    <t>nurašytas ilgalaikis turtas pagal sąskaitą 12071, 12072 ir 12073</t>
  </si>
  <si>
    <t xml:space="preserve"> parduotas ilgalaikis turtas pagal sąskaitą 12081, 12082 ir 12083</t>
  </si>
  <si>
    <t xml:space="preserve"> perduotas ilgalaikis turtas pagal sąskaitą 12081, 12082 ir 12083</t>
  </si>
  <si>
    <t>nurašytas ilgalaikis turtas pagal sąskaitą 12081, 12082 ir 12083</t>
  </si>
  <si>
    <t xml:space="preserve"> parduotas ilgalaikis turtas pagal sąskaitą 12091, 12092 ir 12094</t>
  </si>
  <si>
    <t xml:space="preserve"> perduotas ilgalaikis turtas pagal sąskaitą 12091, 12092 ir 12094</t>
  </si>
  <si>
    <t>nurašytas ilgalaikis turtas pagal sąskaitą 12091, 12092 ir 12094</t>
  </si>
  <si>
    <t>sąskaitos D apyvarta 1210111+1210121</t>
  </si>
  <si>
    <t xml:space="preserve"> parduotas ilgalaikis turtas pagal sąskaitą 12093</t>
  </si>
  <si>
    <t xml:space="preserve"> perduotas ilgalaikis turtas pagal sąskaitą 12093</t>
  </si>
  <si>
    <t>nurašytas ilgalaikis turtas pagal sąskaitą 12093</t>
  </si>
  <si>
    <t xml:space="preserve"> parduotas ilgalaikis turtas pagal sąskaitą 12102</t>
  </si>
  <si>
    <t xml:space="preserve"> perduotas ilgalaikis turtas pagal sąskaitą 12102</t>
  </si>
  <si>
    <t>nurašytas ilgalaikis turtas pagal sąskaitą 12102</t>
  </si>
  <si>
    <t xml:space="preserve"> parduotas ilgalaikis turtas pagal sąskaitą 12101</t>
  </si>
  <si>
    <t xml:space="preserve"> perduotas ilgalaikis turtas pagal sąskaitą 12101</t>
  </si>
  <si>
    <t>nurašytas ilgalaikis turtas pagal sąskaitą 12101</t>
  </si>
  <si>
    <t>Kilnoja-mosios kultūros vertybės</t>
  </si>
  <si>
    <t>Baldai ir biuro įranga</t>
  </si>
  <si>
    <t>Kitas ilgalaikis materialusis turtas</t>
  </si>
  <si>
    <t>Nebaigta statyba</t>
  </si>
  <si>
    <t>Iš viso</t>
  </si>
  <si>
    <t>Gyvena-mieji</t>
  </si>
  <si>
    <t>Kiti pastatai</t>
  </si>
  <si>
    <t>Įsigijimo ar pasigaminimo savikaina ataskaitinio laikotarpio pradžioje</t>
  </si>
  <si>
    <t>X</t>
  </si>
  <si>
    <t>Sukaupta nusidėvėjimo suma ataskaitinio laikotarpio pradžioje</t>
  </si>
  <si>
    <t>Pergrupavimai (+/-)</t>
  </si>
  <si>
    <t>Nuvertėjimo suma ataskaitinio laikotarpio pradžioje</t>
  </si>
  <si>
    <t xml:space="preserve">Tikroji vertė ataskaitinio laikotarpio pradžioje </t>
  </si>
  <si>
    <t xml:space="preserve">Eil. Nr. </t>
  </si>
  <si>
    <t xml:space="preserve">       </t>
  </si>
  <si>
    <t>Straipsniai</t>
  </si>
  <si>
    <t>Infrastru-ktūros ir kiti statiniai</t>
  </si>
  <si>
    <t>Kitos vertybės</t>
  </si>
  <si>
    <t>ILGALAIKIO MATERIALIOJO TURTO BALANSINĖS VERTĖS PASIKEITIMAS PER ATASKAITINĮ LAIKOTARPĮ*</t>
  </si>
  <si>
    <t>Tikrosios vertės pasikeitimo per ataskaitinį laikotarpį suma (+/-)</t>
  </si>
  <si>
    <t>2.1.</t>
  </si>
  <si>
    <t>3.1.</t>
  </si>
  <si>
    <t>4.</t>
  </si>
  <si>
    <t>Įsigijimo ar pasigaminimo savikaina ataskaitinio laikotarpio pabaigoje (1+2-3+/-4)</t>
  </si>
  <si>
    <t>Sukaupta nusidėvėjimo suma ataskaitinio laikotarpio pabaigoje (6+7+8-9+/-10)</t>
  </si>
  <si>
    <t>1.</t>
  </si>
  <si>
    <t>2.</t>
  </si>
  <si>
    <t>3.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</si>
  <si>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</si>
  <si>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</si>
  <si>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</si>
  <si>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</si>
  <si>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</si>
  <si>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</si>
  <si>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</si>
  <si>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</si>
  <si>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</si>
  <si>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</si>
  <si>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</si>
  <si>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</si>
  <si>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</si>
  <si>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</si>
  <si>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</si>
  <si>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</si>
  <si>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3.2.</t>
  </si>
  <si>
    <t>3.3.</t>
  </si>
  <si>
    <t>2.2.</t>
  </si>
  <si>
    <t>neatlygintinai gauto turto įsigijimo savikaina</t>
  </si>
  <si>
    <t>9.2.</t>
  </si>
  <si>
    <t>parduoto</t>
  </si>
  <si>
    <t>perduoto</t>
  </si>
  <si>
    <t>nurašyto</t>
  </si>
  <si>
    <t>9.1.</t>
  </si>
  <si>
    <t>9.3.</t>
  </si>
  <si>
    <t>16.1.</t>
  </si>
  <si>
    <t>16.2.</t>
  </si>
  <si>
    <t>16.3.</t>
  </si>
  <si>
    <t>**- Kito subjekto sukaupta turto nusidėvėjimo arba nuvertėjimo suma iki perdavimo.</t>
  </si>
  <si>
    <t>12-ojo VSAFAS „Ilgalaikis materialusis turtas“</t>
  </si>
  <si>
    <t>1 priedas</t>
  </si>
  <si>
    <t>22.1.</t>
  </si>
  <si>
    <t>22.2.</t>
  </si>
  <si>
    <t>22.3.</t>
  </si>
  <si>
    <r>
      <t>Ilgalaikio materialiojo turto likutinė vertė ataskaitinio laikotarpio pradžioje (1-6-12+19</t>
    </r>
    <r>
      <rPr>
        <b/>
        <sz val="10"/>
        <rFont val="Times New Roman"/>
        <family val="1"/>
        <charset val="186"/>
      </rPr>
      <t>)</t>
    </r>
  </si>
  <si>
    <t>Neatlygintinai gauto turto iš kito subjekto sukauptos tikrosios vertės pokytis</t>
  </si>
  <si>
    <t>(Informacijos apie ilgalaikio materialiojo turto balansinės vertės pasikeitimą per ataskaitinį laikotarpį pateikimo žemesniojo ir aukštesniojo lygių aiškinamajame rašte forma)</t>
  </si>
  <si>
    <t>Įsigijimai per ataskaitinį laikotarpį (2.1+2.2)</t>
  </si>
  <si>
    <t>Parduoto, perduoto ir  nurašyto turto suma per ataskaitinį laikotarpį (3.1+3.2+3.3)</t>
  </si>
  <si>
    <t>Neatlygintinai gauto turto sukaupta nusidėvėjimo suma**</t>
  </si>
  <si>
    <t>Apskaičiuota nusidėvėjimo suma per  ataskaitinį laikotarpį</t>
  </si>
  <si>
    <t>Sukaupta parduoto, perduoto ir nurašyto turto nusidėvėjimo suma (9.1+9.2+9.3)</t>
  </si>
  <si>
    <t>Neatlygintinai gauto turto sukaupta nuvertėjimo suma**</t>
  </si>
  <si>
    <t xml:space="preserve">Apskaičiuota nuvertėjimo suma per ataskaitinį laikotarpį </t>
  </si>
  <si>
    <t>Panaikinta nuvertėjimo suma per ataskaitinį laikotarpį</t>
  </si>
  <si>
    <t>Sukaupta parduoto, perduoto ir nurašyto turto nuvertėjimo suma (16.1+16.2+16.3)</t>
  </si>
  <si>
    <r>
      <t>Nuvertėjimo suma ataskaitinio laikotarpio pabaigoje (12+13+14</t>
    </r>
    <r>
      <rPr>
        <b/>
        <strike/>
        <sz val="10"/>
        <rFont val="Times New Roman"/>
        <family val="1"/>
        <charset val="186"/>
      </rPr>
      <t xml:space="preserve"> </t>
    </r>
    <r>
      <rPr>
        <b/>
        <sz val="10"/>
        <rFont val="Times New Roman"/>
        <family val="1"/>
        <charset val="186"/>
      </rPr>
      <t xml:space="preserve">-15-16+/-17) </t>
    </r>
  </si>
  <si>
    <t>21.</t>
  </si>
  <si>
    <t>22.</t>
  </si>
  <si>
    <t>Parduoto, perduoto ir nurašyto turto tikrosios vertės suma (22.1+22.2+22.3)</t>
  </si>
  <si>
    <t>23.</t>
  </si>
  <si>
    <t>24.</t>
  </si>
  <si>
    <r>
      <t>Tikroji vertė ataskaitinio laikotarpio pabaigoje (19+20+/-</t>
    </r>
    <r>
      <rPr>
        <b/>
        <sz val="10"/>
        <rFont val="Times New Roman"/>
        <family val="1"/>
        <charset val="186"/>
      </rPr>
      <t>21-</t>
    </r>
    <r>
      <rPr>
        <b/>
        <sz val="10"/>
        <rFont val="Times New Roman"/>
        <family val="1"/>
        <charset val="186"/>
      </rPr>
      <t>22+/-</t>
    </r>
    <r>
      <rPr>
        <b/>
        <sz val="10"/>
        <rFont val="Times New Roman"/>
        <family val="1"/>
        <charset val="186"/>
      </rPr>
      <t>23)</t>
    </r>
  </si>
  <si>
    <t>25.</t>
  </si>
  <si>
    <r>
      <t>Ilgalaikio materialiojo turto likutinė vertė ataskaitinio laikotarpio pabaigoje (5-11-18+</t>
    </r>
    <r>
      <rPr>
        <b/>
        <sz val="10"/>
        <rFont val="Times New Roman"/>
        <family val="1"/>
        <charset val="186"/>
      </rPr>
      <t xml:space="preserve"> 24)</t>
    </r>
  </si>
  <si>
    <t>26.</t>
  </si>
  <si>
    <t>* - Pažymėti ataskaitos laukai nepildomi.</t>
  </si>
  <si>
    <t>Transporto priemonės</t>
  </si>
  <si>
    <t>sąskaitos 1201001 likutis pradžiai</t>
  </si>
  <si>
    <t>sąskaitos 1202101 likutis pradžiai</t>
  </si>
  <si>
    <t>sąskaitos 1202201 likutis pradžiai</t>
  </si>
  <si>
    <t>sąskaitos 1203101+1203201 likutis pradžiai</t>
  </si>
  <si>
    <t>sąskaitos 120410+1204201 likutis pradžiai</t>
  </si>
  <si>
    <t>sąskaitos 120510+ 1205201+1205301+1205401 likutis pradžiai</t>
  </si>
  <si>
    <t>sąskaitos 1206001 likutis pradžiai</t>
  </si>
  <si>
    <t>sąskaitos 1207101+ 1207201+1207301 likutis pradžiai</t>
  </si>
  <si>
    <t>sąskaitos 1208101+ 1208201+ 1208301 likutis pradžiai</t>
  </si>
  <si>
    <t>sąskaitos 1209301 likutis pradžiai</t>
  </si>
  <si>
    <t>sąskaitos 1209401+1209101+1209201 likutis pradžiai</t>
  </si>
  <si>
    <t>sąskaitos 1210111+ 1210121 likutis pradžiai</t>
  </si>
  <si>
    <t>sąskaitos 1210201 likutis pradžiai</t>
  </si>
  <si>
    <t>sąskaitos 1202104 likutis pradžiai</t>
  </si>
  <si>
    <t>sąskaitos 1202204 likutis pradžiai</t>
  </si>
  <si>
    <t>sąskaitos 1203104+ 1203204 likutis pradžiai</t>
  </si>
  <si>
    <t>sąskaitos 1204104+1204204 likutis pradžiai</t>
  </si>
  <si>
    <t>sąskaitos 1205104+1205204+ 1205304+1205404 likutis pradžiai</t>
  </si>
  <si>
    <t>sąskaitos 1206004 likutis pradžiai</t>
  </si>
  <si>
    <t>sąskaitos 1207104+1207204+1207304 likutis pradžiai</t>
  </si>
  <si>
    <t>sąskaitos 1208104+1208204+1208304 likutis pradžiai</t>
  </si>
  <si>
    <t>sąskaitos 1209104+1209204+1209404 likutis pradžiai</t>
  </si>
  <si>
    <t>sąskaitos 1202103 likutis pradžiai</t>
  </si>
  <si>
    <t>sąskaitos 1202203 likutis pradžiai</t>
  </si>
  <si>
    <t>sąskaitos 1203103+1203203 likutis pradžiai</t>
  </si>
  <si>
    <t>sąskaitos 1204103+1204203 likutis pradžiai</t>
  </si>
  <si>
    <t>sąskaitos 1205103+1205203+1205303+1205403 likutis pradžiai</t>
  </si>
  <si>
    <t>sąskaitos 1206003 likutis pradžiai</t>
  </si>
  <si>
    <t>sąskaitos 1207103+1207203+1207303 likutis pradžiai</t>
  </si>
  <si>
    <t>sąskaitos 1208103+1208203+1208303 likutis pradžiai</t>
  </si>
  <si>
    <t>sąskaitos 1209103+1209203+1209403 likutis pradžiai</t>
  </si>
  <si>
    <t>sąskaitos 1210113+1210123 likutis pradžiai</t>
  </si>
  <si>
    <t>sąskaitos 1210203 likutis pradžiai</t>
  </si>
  <si>
    <t>APRAŠYMAS:</t>
  </si>
  <si>
    <t>sąskaitos D apyvarta 1201001</t>
  </si>
  <si>
    <t>sąskaitos D apyvarta 1202101</t>
  </si>
  <si>
    <t>sąskaitos D apyvarta 1202201</t>
  </si>
  <si>
    <t>sąskaitos D apyvarta 1203101+1203201</t>
  </si>
  <si>
    <t>sąskaitos D apyvarta 1204101+1204201</t>
  </si>
  <si>
    <t>sąskaitos D apyvarta 1205101+1205201+1205301+1205401</t>
  </si>
  <si>
    <t>sąskaitos D apyvarta 1206001</t>
  </si>
  <si>
    <t>sąskaitos D apyvarta 1207101+1207201+1207301</t>
  </si>
  <si>
    <t>sąskaitos D apyvarta 1208101+1208201+1208301</t>
  </si>
  <si>
    <t>sąskaitos D apyvarta 1209301</t>
  </si>
  <si>
    <t>sąskaitos D apyvarta 1209401+1209101+1209201</t>
  </si>
  <si>
    <t>sąskaitos D apyvarta 1210201</t>
  </si>
  <si>
    <t>pirkto turto įsigijimo savikaina</t>
  </si>
  <si>
    <t>debetas sąskaitų 1210111, 1210121, kai kredituojamos sąskaitos 4231101,4241101,4251101,4261101, 6951101</t>
  </si>
  <si>
    <t>debetas saskaitos 1201001, kai kredituojamos sąskaitos 4231101,4241101,4251101,4261101, 6951101, 1201004</t>
  </si>
  <si>
    <t>debetas saskaitos 1202001, kai kredituojamos sąskaitos 4231101,4241101,4251101,4261101, 6951101, 1202004</t>
  </si>
  <si>
    <t>debetas saskaitos 1202201, kai kredituojamos sąskaitos 4231101,4241101,4251101,4261101, 6951101, 1202204</t>
  </si>
  <si>
    <t>Senųjų Trakų Kęstučio pagrindinė mokykla  2015 12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</si>
</sst>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186"/>
    </font>
    <font>
      <sz val="8"/>
      <name val="Arial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trike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Arial"/>
      <charset val="186"/>
    </font>
    <font>
      <sz val="10"/>
      <name val="Arial"/>
      <charset val="186"/>
    </font>
    <font>
      <sz val="10"/>
      <color indexed="23"/>
      <name val="Times New Roman"/>
      <family val="1"/>
      <charset val="186"/>
    </font>
    <font>
      <sz val="10"/>
      <name val="Arial"/>
      <family val="2"/>
    </font>
    <font>
      <sz val="10"/>
      <name val="Helv"/>
    </font>
    <font>
      <sz val="10"/>
      <color indexed="10"/>
      <name val="Times New Roman"/>
      <family val="1"/>
    </font>
    <font>
      <sz val="9"/>
      <name val="Arial"/>
    </font>
    <font>
      <b/>
      <sz val="10"/>
      <name val="Arial"/>
      <family val="2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8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16" fontId="2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6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2" fontId="10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2" fillId="0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12" fillId="0" borderId="0" xfId="0" applyFont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vertical="center"/>
    </xf>
    <xf numFmtId="2" fontId="2" fillId="0" borderId="1" xfId="1" applyNumberFormat="1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vertical="center" wrapText="1"/>
    </xf>
    <xf numFmtId="2" fontId="2" fillId="0" borderId="1" xfId="1" applyNumberFormat="1" applyFont="1" applyFill="1" applyBorder="1" applyAlignment="1">
      <alignment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>
      <alignment horizontal="center" vertical="top" wrapText="1"/>
    </xf>
    <xf numFmtId="2" fontId="0" fillId="0" borderId="1" xfId="0" applyNumberForma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7" xfId="0" applyFont="1" applyBorder="1"/>
    <xf numFmtId="0" fontId="9" fillId="0" borderId="5" xfId="0" applyFont="1" applyBorder="1"/>
    <xf numFmtId="0" fontId="3" fillId="2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3">
    <cellStyle name="Įprastas" xfId="0" builtinId="0"/>
    <cellStyle name="Normal 19" xfId="1"/>
    <cellStyle name="Normal 2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57"/>
  <sheetViews>
    <sheetView showGridLines="0" tabSelected="1" topLeftCell="A16" zoomScale="110" zoomScaleNormal="110" zoomScaleSheetLayoutView="100" workbookViewId="0">
      <selection activeCell="H2" sqref="H2"/>
    </sheetView>
  </sheetViews>
  <sheetFormatPr defaultRowHeight="12.75" x14ac:dyDescent="0.2"/>
  <cols>
    <col min="1" max="1" width="5.85546875" style="9" customWidth="1"/>
    <col min="2" max="2" width="0.28515625" style="6" customWidth="1"/>
    <col min="3" max="3" width="1.5703125" style="6" customWidth="1"/>
    <col min="4" max="4" width="23.42578125" style="6" customWidth="1"/>
    <col min="5" max="7" width="10.7109375" style="6" customWidth="1"/>
    <col min="8" max="8" width="13" style="6" customWidth="1"/>
    <col min="9" max="17" width="10.7109375" style="6" customWidth="1"/>
    <col min="18" max="18" width="12" style="6" customWidth="1"/>
    <col min="19" max="19" width="17" style="6" customWidth="1"/>
    <col min="20" max="20" width="36.5703125" style="6" customWidth="1"/>
    <col min="21" max="21" width="36.140625" style="6" customWidth="1"/>
    <col min="22" max="22" width="35.85546875" style="6" customWidth="1"/>
    <col min="23" max="23" width="43.28515625" style="6" customWidth="1"/>
    <col min="24" max="24" width="41.7109375" style="6" customWidth="1"/>
    <col min="25" max="25" width="43.42578125" style="6" customWidth="1"/>
    <col min="26" max="26" width="36.42578125" style="6" customWidth="1"/>
    <col min="27" max="28" width="47.5703125" style="6" customWidth="1"/>
    <col min="29" max="29" width="40.28515625" style="6" customWidth="1"/>
    <col min="30" max="30" width="47" style="6" customWidth="1"/>
    <col min="31" max="31" width="43.7109375" style="6" customWidth="1"/>
    <col min="32" max="32" width="38.5703125" style="6" customWidth="1"/>
    <col min="33" max="16384" width="9.140625" style="6"/>
  </cols>
  <sheetData>
    <row r="1" spans="1:32" x14ac:dyDescent="0.2">
      <c r="N1" s="20"/>
    </row>
    <row r="2" spans="1:32" x14ac:dyDescent="0.2">
      <c r="A2" s="4"/>
      <c r="B2" s="5"/>
      <c r="C2" s="5"/>
      <c r="D2" s="5" t="s">
        <v>215</v>
      </c>
      <c r="E2" s="5"/>
      <c r="F2" s="5"/>
      <c r="G2" s="5"/>
      <c r="H2" s="5"/>
      <c r="I2" s="5"/>
      <c r="J2" s="5"/>
      <c r="K2" s="5"/>
      <c r="L2" s="5"/>
      <c r="N2" s="7" t="s">
        <v>135</v>
      </c>
      <c r="O2" s="8"/>
      <c r="P2" s="8"/>
      <c r="Q2" s="8"/>
      <c r="R2" s="8"/>
    </row>
    <row r="3" spans="1:32" ht="14.25" customHeight="1" x14ac:dyDescent="0.2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4"/>
      <c r="N3" s="4" t="s">
        <v>136</v>
      </c>
      <c r="O3" s="4"/>
      <c r="P3" s="4"/>
      <c r="Q3" s="4"/>
    </row>
    <row r="4" spans="1:32" ht="4.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4"/>
      <c r="N4" s="4"/>
      <c r="O4" s="4"/>
      <c r="P4" s="4"/>
      <c r="Q4" s="4"/>
      <c r="R4" s="4"/>
    </row>
    <row r="5" spans="1:32" ht="31.5" customHeight="1" x14ac:dyDescent="0.2">
      <c r="A5" s="80" t="s">
        <v>142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</row>
    <row r="6" spans="1:32" ht="3" customHeight="1" x14ac:dyDescent="0.2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32" ht="22.5" customHeight="1" x14ac:dyDescent="0.2">
      <c r="A7" s="80" t="s">
        <v>95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T7" s="42" t="s">
        <v>197</v>
      </c>
    </row>
    <row r="8" spans="1:32" ht="4.5" customHeight="1" x14ac:dyDescent="0.2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</row>
    <row r="9" spans="1:32" ht="27.2" customHeight="1" x14ac:dyDescent="0.2">
      <c r="A9" s="73" t="s">
        <v>90</v>
      </c>
      <c r="B9" s="81" t="s">
        <v>92</v>
      </c>
      <c r="C9" s="81"/>
      <c r="D9" s="81"/>
      <c r="E9" s="73" t="s">
        <v>33</v>
      </c>
      <c r="F9" s="73" t="s">
        <v>34</v>
      </c>
      <c r="G9" s="73"/>
      <c r="H9" s="73" t="s">
        <v>93</v>
      </c>
      <c r="I9" s="73" t="s">
        <v>35</v>
      </c>
      <c r="J9" s="73" t="s">
        <v>36</v>
      </c>
      <c r="K9" s="73" t="s">
        <v>163</v>
      </c>
      <c r="L9" s="73" t="s">
        <v>77</v>
      </c>
      <c r="M9" s="73" t="s">
        <v>78</v>
      </c>
      <c r="N9" s="73" t="s">
        <v>79</v>
      </c>
      <c r="O9" s="73"/>
      <c r="P9" s="73" t="s">
        <v>80</v>
      </c>
      <c r="Q9" s="73" t="s">
        <v>32</v>
      </c>
      <c r="R9" s="73" t="s">
        <v>81</v>
      </c>
      <c r="T9" s="73" t="s">
        <v>33</v>
      </c>
      <c r="U9" s="73" t="s">
        <v>34</v>
      </c>
      <c r="V9" s="73"/>
      <c r="W9" s="73" t="s">
        <v>93</v>
      </c>
      <c r="X9" s="73" t="s">
        <v>30</v>
      </c>
      <c r="Y9" s="73" t="s">
        <v>36</v>
      </c>
      <c r="Z9" s="73" t="s">
        <v>163</v>
      </c>
      <c r="AA9" s="73" t="s">
        <v>31</v>
      </c>
      <c r="AB9" s="73" t="s">
        <v>78</v>
      </c>
      <c r="AC9" s="73" t="s">
        <v>79</v>
      </c>
      <c r="AD9" s="73"/>
      <c r="AE9" s="73" t="s">
        <v>80</v>
      </c>
      <c r="AF9" s="73" t="s">
        <v>32</v>
      </c>
    </row>
    <row r="10" spans="1:32" ht="51" x14ac:dyDescent="0.2">
      <c r="A10" s="73"/>
      <c r="B10" s="81"/>
      <c r="C10" s="81"/>
      <c r="D10" s="81"/>
      <c r="E10" s="73"/>
      <c r="F10" s="1" t="s">
        <v>82</v>
      </c>
      <c r="G10" s="1" t="s">
        <v>83</v>
      </c>
      <c r="H10" s="73"/>
      <c r="I10" s="73"/>
      <c r="J10" s="73"/>
      <c r="K10" s="73"/>
      <c r="L10" s="73"/>
      <c r="M10" s="73"/>
      <c r="N10" s="1" t="s">
        <v>94</v>
      </c>
      <c r="O10" s="1" t="s">
        <v>79</v>
      </c>
      <c r="P10" s="73"/>
      <c r="Q10" s="73"/>
      <c r="R10" s="73"/>
      <c r="T10" s="73"/>
      <c r="U10" s="1" t="s">
        <v>29</v>
      </c>
      <c r="V10" s="1" t="s">
        <v>83</v>
      </c>
      <c r="W10" s="73"/>
      <c r="X10" s="73"/>
      <c r="Y10" s="73"/>
      <c r="Z10" s="73"/>
      <c r="AA10" s="73"/>
      <c r="AB10" s="73"/>
      <c r="AC10" s="1" t="s">
        <v>94</v>
      </c>
      <c r="AD10" s="1" t="s">
        <v>79</v>
      </c>
      <c r="AE10" s="73"/>
      <c r="AF10" s="73"/>
    </row>
    <row r="11" spans="1:32" x14ac:dyDescent="0.2">
      <c r="A11" s="2">
        <v>1</v>
      </c>
      <c r="B11" s="71">
        <v>2</v>
      </c>
      <c r="C11" s="71"/>
      <c r="D11" s="71"/>
      <c r="E11" s="2">
        <v>3</v>
      </c>
      <c r="F11" s="2">
        <v>4</v>
      </c>
      <c r="G11" s="2">
        <v>5</v>
      </c>
      <c r="H11" s="2">
        <v>6</v>
      </c>
      <c r="I11" s="2">
        <v>7</v>
      </c>
      <c r="J11" s="2">
        <v>8</v>
      </c>
      <c r="K11" s="2">
        <v>9</v>
      </c>
      <c r="L11" s="2">
        <v>10</v>
      </c>
      <c r="M11" s="2">
        <v>11</v>
      </c>
      <c r="N11" s="2">
        <v>12</v>
      </c>
      <c r="O11" s="2">
        <v>13</v>
      </c>
      <c r="P11" s="2">
        <v>14</v>
      </c>
      <c r="Q11" s="2">
        <v>15</v>
      </c>
      <c r="R11" s="2">
        <v>16</v>
      </c>
      <c r="T11" s="2">
        <v>3</v>
      </c>
      <c r="U11" s="2">
        <v>4</v>
      </c>
      <c r="V11" s="2">
        <v>5</v>
      </c>
      <c r="W11" s="2">
        <v>6</v>
      </c>
      <c r="X11" s="2">
        <v>7</v>
      </c>
      <c r="Y11" s="2">
        <v>8</v>
      </c>
      <c r="Z11" s="2">
        <v>9</v>
      </c>
      <c r="AA11" s="2">
        <v>10</v>
      </c>
      <c r="AB11" s="2">
        <v>11</v>
      </c>
      <c r="AC11" s="2">
        <v>12</v>
      </c>
      <c r="AD11" s="2">
        <v>13</v>
      </c>
      <c r="AE11" s="2">
        <v>14</v>
      </c>
      <c r="AF11" s="2">
        <v>15</v>
      </c>
    </row>
    <row r="12" spans="1:32" ht="39.950000000000003" customHeight="1" x14ac:dyDescent="0.2">
      <c r="A12" s="3" t="s">
        <v>102</v>
      </c>
      <c r="B12" s="58" t="s">
        <v>84</v>
      </c>
      <c r="C12" s="59"/>
      <c r="D12" s="60"/>
      <c r="E12" s="50"/>
      <c r="F12" s="50"/>
      <c r="G12" s="50">
        <v>1226646.3999999999</v>
      </c>
      <c r="H12" s="50">
        <v>51944.82</v>
      </c>
      <c r="I12" s="50"/>
      <c r="J12" s="50">
        <v>21669.54</v>
      </c>
      <c r="K12" s="50"/>
      <c r="L12" s="50"/>
      <c r="M12" s="50">
        <v>23169.16</v>
      </c>
      <c r="N12" s="50"/>
      <c r="O12" s="50">
        <v>10859.45</v>
      </c>
      <c r="P12" s="50"/>
      <c r="Q12" s="50"/>
      <c r="R12" s="29">
        <f t="shared" ref="R12:R49" si="0">SUM(E12:Q12)</f>
        <v>1334289.3699999999</v>
      </c>
      <c r="S12" s="26"/>
      <c r="T12" s="44" t="s">
        <v>164</v>
      </c>
      <c r="U12" s="44" t="s">
        <v>165</v>
      </c>
      <c r="V12" s="44" t="s">
        <v>166</v>
      </c>
      <c r="W12" s="44" t="s">
        <v>167</v>
      </c>
      <c r="X12" s="44" t="s">
        <v>168</v>
      </c>
      <c r="Y12" s="44" t="s">
        <v>169</v>
      </c>
      <c r="Z12" s="44" t="s">
        <v>170</v>
      </c>
      <c r="AA12" s="44" t="s">
        <v>171</v>
      </c>
      <c r="AB12" s="44" t="s">
        <v>172</v>
      </c>
      <c r="AC12" s="44" t="s">
        <v>173</v>
      </c>
      <c r="AD12" s="44" t="s">
        <v>174</v>
      </c>
      <c r="AE12" s="44" t="s">
        <v>175</v>
      </c>
      <c r="AF12" s="44" t="s">
        <v>176</v>
      </c>
    </row>
    <row r="13" spans="1:32" ht="38.1" customHeight="1" x14ac:dyDescent="0.2">
      <c r="A13" s="13" t="s">
        <v>103</v>
      </c>
      <c r="B13" s="14"/>
      <c r="C13" s="67" t="s">
        <v>143</v>
      </c>
      <c r="D13" s="68"/>
      <c r="E13" s="30">
        <f>SUM(E14:E15)</f>
        <v>0</v>
      </c>
      <c r="F13" s="30">
        <f t="shared" ref="F13:Q13" si="1">SUM(F14:F15)</f>
        <v>0</v>
      </c>
      <c r="G13" s="30">
        <f t="shared" si="1"/>
        <v>0</v>
      </c>
      <c r="H13" s="30">
        <f t="shared" si="1"/>
        <v>0</v>
      </c>
      <c r="I13" s="30">
        <f t="shared" si="1"/>
        <v>0</v>
      </c>
      <c r="J13" s="30">
        <f t="shared" si="1"/>
        <v>0</v>
      </c>
      <c r="K13" s="30">
        <f t="shared" si="1"/>
        <v>0</v>
      </c>
      <c r="L13" s="30">
        <f t="shared" si="1"/>
        <v>0</v>
      </c>
      <c r="M13" s="30">
        <f t="shared" si="1"/>
        <v>7862.45</v>
      </c>
      <c r="N13" s="30">
        <f t="shared" si="1"/>
        <v>0</v>
      </c>
      <c r="O13" s="30">
        <f t="shared" si="1"/>
        <v>0</v>
      </c>
      <c r="P13" s="30">
        <f t="shared" si="1"/>
        <v>0</v>
      </c>
      <c r="Q13" s="30">
        <f t="shared" si="1"/>
        <v>0</v>
      </c>
      <c r="R13" s="29">
        <f t="shared" si="0"/>
        <v>7862.45</v>
      </c>
      <c r="S13" s="26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</row>
    <row r="14" spans="1:32" ht="38.1" customHeight="1" x14ac:dyDescent="0.2">
      <c r="A14" s="15" t="s">
        <v>97</v>
      </c>
      <c r="B14" s="10" t="s">
        <v>91</v>
      </c>
      <c r="C14" s="22"/>
      <c r="D14" s="49" t="s">
        <v>210</v>
      </c>
      <c r="E14" s="39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9">
        <f t="shared" si="0"/>
        <v>0</v>
      </c>
      <c r="T14" s="44" t="s">
        <v>198</v>
      </c>
      <c r="U14" s="44" t="s">
        <v>199</v>
      </c>
      <c r="V14" s="44" t="s">
        <v>200</v>
      </c>
      <c r="W14" s="44" t="s">
        <v>201</v>
      </c>
      <c r="X14" s="44" t="s">
        <v>202</v>
      </c>
      <c r="Y14" s="44" t="s">
        <v>203</v>
      </c>
      <c r="Z14" s="44" t="s">
        <v>204</v>
      </c>
      <c r="AA14" s="44" t="s">
        <v>205</v>
      </c>
      <c r="AB14" s="44" t="s">
        <v>206</v>
      </c>
      <c r="AC14" s="44" t="s">
        <v>207</v>
      </c>
      <c r="AD14" s="44" t="s">
        <v>208</v>
      </c>
      <c r="AE14" s="54" t="s">
        <v>67</v>
      </c>
      <c r="AF14" s="44" t="s">
        <v>209</v>
      </c>
    </row>
    <row r="15" spans="1:32" ht="38.1" customHeight="1" x14ac:dyDescent="0.2">
      <c r="A15" s="2" t="s">
        <v>123</v>
      </c>
      <c r="B15" s="22"/>
      <c r="C15" s="22"/>
      <c r="D15" s="23" t="s">
        <v>124</v>
      </c>
      <c r="E15" s="52"/>
      <c r="F15" s="52"/>
      <c r="G15" s="52"/>
      <c r="H15" s="52"/>
      <c r="I15" s="52"/>
      <c r="J15" s="52"/>
      <c r="K15" s="52"/>
      <c r="L15" s="52"/>
      <c r="M15" s="52">
        <v>7862.45</v>
      </c>
      <c r="N15" s="52"/>
      <c r="O15" s="52"/>
      <c r="P15" s="52"/>
      <c r="Q15" s="52"/>
      <c r="R15" s="29">
        <f t="shared" si="0"/>
        <v>7862.45</v>
      </c>
      <c r="S15" s="27"/>
      <c r="T15" s="43" t="s">
        <v>212</v>
      </c>
      <c r="U15" s="43" t="s">
        <v>213</v>
      </c>
      <c r="V15" s="43" t="s">
        <v>214</v>
      </c>
      <c r="W15" s="43" t="s">
        <v>0</v>
      </c>
      <c r="X15" s="43" t="s">
        <v>1</v>
      </c>
      <c r="Y15" s="43" t="s">
        <v>2</v>
      </c>
      <c r="Z15" s="43" t="s">
        <v>3</v>
      </c>
      <c r="AA15" s="43" t="s">
        <v>4</v>
      </c>
      <c r="AB15" s="43" t="s">
        <v>5</v>
      </c>
      <c r="AC15" s="43" t="s">
        <v>6</v>
      </c>
      <c r="AD15" s="43" t="s">
        <v>7</v>
      </c>
      <c r="AE15" s="55" t="s">
        <v>211</v>
      </c>
      <c r="AF15" s="43" t="s">
        <v>8</v>
      </c>
    </row>
    <row r="16" spans="1:32" ht="38.1" customHeight="1" x14ac:dyDescent="0.2">
      <c r="A16" s="13" t="s">
        <v>104</v>
      </c>
      <c r="B16" s="74" t="s">
        <v>144</v>
      </c>
      <c r="C16" s="75"/>
      <c r="D16" s="76"/>
      <c r="E16" s="30">
        <f>SUM(E17:E19)</f>
        <v>0</v>
      </c>
      <c r="F16" s="30">
        <f t="shared" ref="F16:Q16" si="2">SUM(F17:F19)</f>
        <v>0</v>
      </c>
      <c r="G16" s="30">
        <f t="shared" si="2"/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30">
        <f t="shared" si="2"/>
        <v>0</v>
      </c>
      <c r="N16" s="30">
        <f t="shared" si="2"/>
        <v>0</v>
      </c>
      <c r="O16" s="30">
        <f t="shared" si="2"/>
        <v>0</v>
      </c>
      <c r="P16" s="30">
        <f t="shared" si="2"/>
        <v>0</v>
      </c>
      <c r="Q16" s="30">
        <f t="shared" si="2"/>
        <v>0</v>
      </c>
      <c r="R16" s="29">
        <f t="shared" si="0"/>
        <v>0</v>
      </c>
      <c r="S16" s="28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</row>
    <row r="17" spans="1:33" ht="22.5" customHeight="1" x14ac:dyDescent="0.2">
      <c r="A17" s="11" t="s">
        <v>98</v>
      </c>
      <c r="B17" s="12"/>
      <c r="C17" s="22"/>
      <c r="D17" s="19" t="s">
        <v>126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29">
        <f t="shared" si="0"/>
        <v>0</v>
      </c>
      <c r="S17" s="26"/>
      <c r="T17" s="43" t="s">
        <v>38</v>
      </c>
      <c r="U17" s="43" t="s">
        <v>40</v>
      </c>
      <c r="V17" s="43" t="s">
        <v>43</v>
      </c>
      <c r="W17" s="43" t="s">
        <v>46</v>
      </c>
      <c r="X17" s="43" t="s">
        <v>49</v>
      </c>
      <c r="Y17" s="43" t="s">
        <v>52</v>
      </c>
      <c r="Z17" s="43" t="s">
        <v>55</v>
      </c>
      <c r="AA17" s="43" t="s">
        <v>58</v>
      </c>
      <c r="AB17" s="43" t="s">
        <v>61</v>
      </c>
      <c r="AC17" s="43" t="s">
        <v>68</v>
      </c>
      <c r="AD17" s="43" t="s">
        <v>64</v>
      </c>
      <c r="AE17" s="43" t="s">
        <v>74</v>
      </c>
      <c r="AF17" s="43" t="s">
        <v>71</v>
      </c>
    </row>
    <row r="18" spans="1:33" ht="25.5" customHeight="1" x14ac:dyDescent="0.2">
      <c r="A18" s="13" t="s">
        <v>121</v>
      </c>
      <c r="B18" s="12"/>
      <c r="C18" s="22"/>
      <c r="D18" s="19" t="s">
        <v>127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29">
        <f t="shared" si="0"/>
        <v>0</v>
      </c>
      <c r="S18" s="26"/>
      <c r="T18" s="43" t="s">
        <v>37</v>
      </c>
      <c r="U18" s="43" t="s">
        <v>41</v>
      </c>
      <c r="V18" s="43" t="s">
        <v>44</v>
      </c>
      <c r="W18" s="43" t="s">
        <v>47</v>
      </c>
      <c r="X18" s="43" t="s">
        <v>50</v>
      </c>
      <c r="Y18" s="43" t="s">
        <v>53</v>
      </c>
      <c r="Z18" s="43" t="s">
        <v>56</v>
      </c>
      <c r="AA18" s="43" t="s">
        <v>59</v>
      </c>
      <c r="AB18" s="43" t="s">
        <v>62</v>
      </c>
      <c r="AC18" s="43" t="s">
        <v>69</v>
      </c>
      <c r="AD18" s="43" t="s">
        <v>65</v>
      </c>
      <c r="AE18" s="43" t="s">
        <v>75</v>
      </c>
      <c r="AF18" s="43" t="s">
        <v>72</v>
      </c>
      <c r="AG18" s="47"/>
    </row>
    <row r="19" spans="1:33" ht="24.75" customHeight="1" x14ac:dyDescent="0.2">
      <c r="A19" s="13" t="s">
        <v>122</v>
      </c>
      <c r="B19" s="12"/>
      <c r="C19" s="22"/>
      <c r="D19" s="19" t="s">
        <v>128</v>
      </c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29">
        <f t="shared" si="0"/>
        <v>0</v>
      </c>
      <c r="S19" s="26"/>
      <c r="T19" s="43" t="s">
        <v>39</v>
      </c>
      <c r="U19" s="43" t="s">
        <v>42</v>
      </c>
      <c r="V19" s="43" t="s">
        <v>45</v>
      </c>
      <c r="W19" s="43" t="s">
        <v>48</v>
      </c>
      <c r="X19" s="43" t="s">
        <v>51</v>
      </c>
      <c r="Y19" s="43" t="s">
        <v>54</v>
      </c>
      <c r="Z19" s="43" t="s">
        <v>57</v>
      </c>
      <c r="AA19" s="43" t="s">
        <v>60</v>
      </c>
      <c r="AB19" s="43" t="s">
        <v>63</v>
      </c>
      <c r="AC19" s="43" t="s">
        <v>70</v>
      </c>
      <c r="AD19" s="43" t="s">
        <v>66</v>
      </c>
      <c r="AE19" s="43" t="s">
        <v>76</v>
      </c>
      <c r="AF19" s="43" t="s">
        <v>73</v>
      </c>
      <c r="AG19" s="47"/>
    </row>
    <row r="20" spans="1:33" ht="24.2" customHeight="1" x14ac:dyDescent="0.2">
      <c r="A20" s="13" t="s">
        <v>99</v>
      </c>
      <c r="B20" s="14"/>
      <c r="C20" s="67" t="s">
        <v>87</v>
      </c>
      <c r="D20" s="68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29">
        <f t="shared" si="0"/>
        <v>0</v>
      </c>
      <c r="S20" s="26"/>
      <c r="T20" s="43"/>
      <c r="U20" s="43"/>
      <c r="V20" s="43"/>
      <c r="W20" s="43"/>
      <c r="X20" s="43"/>
      <c r="Y20" s="43"/>
      <c r="Z20" s="43"/>
      <c r="AA20" s="43"/>
      <c r="AB20" s="43"/>
      <c r="AC20" s="41"/>
      <c r="AD20" s="41"/>
      <c r="AE20" s="41"/>
      <c r="AF20" s="41"/>
    </row>
    <row r="21" spans="1:33" ht="54.95" customHeight="1" x14ac:dyDescent="0.2">
      <c r="A21" s="3" t="s">
        <v>105</v>
      </c>
      <c r="B21" s="72" t="s">
        <v>100</v>
      </c>
      <c r="C21" s="72"/>
      <c r="D21" s="72"/>
      <c r="E21" s="30">
        <f>SUM(E12,E13,E20)-SUM(E16)</f>
        <v>0</v>
      </c>
      <c r="F21" s="30">
        <f t="shared" ref="F21:Q21" si="3">SUM(F12,F13,F20)-SUM(F16)</f>
        <v>0</v>
      </c>
      <c r="G21" s="30">
        <f t="shared" si="3"/>
        <v>1226646.3999999999</v>
      </c>
      <c r="H21" s="30">
        <f t="shared" si="3"/>
        <v>51944.82</v>
      </c>
      <c r="I21" s="30">
        <f t="shared" si="3"/>
        <v>0</v>
      </c>
      <c r="J21" s="30">
        <f t="shared" si="3"/>
        <v>21669.54</v>
      </c>
      <c r="K21" s="30">
        <f t="shared" si="3"/>
        <v>0</v>
      </c>
      <c r="L21" s="30">
        <f t="shared" si="3"/>
        <v>0</v>
      </c>
      <c r="M21" s="30">
        <f t="shared" si="3"/>
        <v>31031.61</v>
      </c>
      <c r="N21" s="30">
        <f t="shared" si="3"/>
        <v>0</v>
      </c>
      <c r="O21" s="30">
        <f t="shared" si="3"/>
        <v>10859.45</v>
      </c>
      <c r="P21" s="30">
        <f>SUM(P12,P13)-SUM(P16)+SUM(P20)</f>
        <v>0</v>
      </c>
      <c r="Q21" s="30">
        <f t="shared" si="3"/>
        <v>0</v>
      </c>
      <c r="R21" s="29">
        <f t="shared" si="0"/>
        <v>1342151.82</v>
      </c>
      <c r="S21" s="26"/>
      <c r="T21" s="45"/>
      <c r="U21" s="45"/>
      <c r="V21" s="45"/>
      <c r="W21" s="45"/>
      <c r="X21" s="45"/>
      <c r="Y21" s="45"/>
      <c r="Z21" s="45"/>
      <c r="AA21" s="45"/>
      <c r="AB21" s="45"/>
      <c r="AC21" s="40"/>
      <c r="AD21" s="40"/>
      <c r="AE21" s="40"/>
      <c r="AF21" s="40"/>
    </row>
    <row r="22" spans="1:33" ht="38.1" customHeight="1" x14ac:dyDescent="0.2">
      <c r="A22" s="3" t="s">
        <v>106</v>
      </c>
      <c r="B22" s="61" t="s">
        <v>86</v>
      </c>
      <c r="C22" s="62"/>
      <c r="D22" s="63"/>
      <c r="E22" s="30" t="s">
        <v>85</v>
      </c>
      <c r="F22" s="50"/>
      <c r="G22" s="50">
        <v>193195.75</v>
      </c>
      <c r="H22" s="50">
        <v>5846.44</v>
      </c>
      <c r="I22" s="50"/>
      <c r="J22" s="50">
        <v>13187.32</v>
      </c>
      <c r="K22" s="50"/>
      <c r="L22" s="50"/>
      <c r="M22" s="50">
        <v>11338.83</v>
      </c>
      <c r="N22" s="30" t="s">
        <v>85</v>
      </c>
      <c r="O22" s="39">
        <v>1368.68</v>
      </c>
      <c r="P22" s="30" t="s">
        <v>85</v>
      </c>
      <c r="Q22" s="30" t="s">
        <v>85</v>
      </c>
      <c r="R22" s="29">
        <f t="shared" si="0"/>
        <v>224937.02</v>
      </c>
      <c r="S22" s="28"/>
      <c r="T22" s="45" t="s">
        <v>85</v>
      </c>
      <c r="U22" s="44" t="s">
        <v>177</v>
      </c>
      <c r="V22" s="44" t="s">
        <v>178</v>
      </c>
      <c r="W22" s="44" t="s">
        <v>179</v>
      </c>
      <c r="X22" s="44" t="s">
        <v>180</v>
      </c>
      <c r="Y22" s="44" t="s">
        <v>181</v>
      </c>
      <c r="Z22" s="44" t="s">
        <v>182</v>
      </c>
      <c r="AA22" s="44" t="s">
        <v>183</v>
      </c>
      <c r="AB22" s="44" t="s">
        <v>184</v>
      </c>
      <c r="AC22" s="40" t="s">
        <v>85</v>
      </c>
      <c r="AD22" s="44" t="s">
        <v>185</v>
      </c>
      <c r="AE22" s="40" t="s">
        <v>85</v>
      </c>
      <c r="AF22" s="40" t="s">
        <v>85</v>
      </c>
    </row>
    <row r="23" spans="1:33" ht="38.1" customHeight="1" x14ac:dyDescent="0.2">
      <c r="A23" s="11" t="s">
        <v>107</v>
      </c>
      <c r="B23" s="12"/>
      <c r="C23" s="67" t="s">
        <v>145</v>
      </c>
      <c r="D23" s="68"/>
      <c r="E23" s="30" t="s">
        <v>85</v>
      </c>
      <c r="F23" s="41"/>
      <c r="G23" s="41"/>
      <c r="H23" s="41"/>
      <c r="I23" s="41"/>
      <c r="J23" s="41"/>
      <c r="K23" s="41"/>
      <c r="L23" s="41"/>
      <c r="M23" s="41"/>
      <c r="N23" s="30" t="s">
        <v>85</v>
      </c>
      <c r="O23" s="56"/>
      <c r="P23" s="30" t="s">
        <v>85</v>
      </c>
      <c r="Q23" s="30" t="s">
        <v>85</v>
      </c>
      <c r="R23" s="29">
        <f t="shared" si="0"/>
        <v>0</v>
      </c>
      <c r="S23" s="26"/>
      <c r="T23" s="45" t="s">
        <v>85</v>
      </c>
      <c r="U23" s="43"/>
      <c r="V23" s="43"/>
      <c r="W23" s="43"/>
      <c r="X23" s="43"/>
      <c r="Y23" s="43"/>
      <c r="Z23" s="43"/>
      <c r="AA23" s="43"/>
      <c r="AB23" s="43"/>
      <c r="AC23" s="40" t="s">
        <v>85</v>
      </c>
      <c r="AD23" s="43"/>
      <c r="AE23" s="40" t="s">
        <v>85</v>
      </c>
      <c r="AF23" s="40" t="s">
        <v>85</v>
      </c>
    </row>
    <row r="24" spans="1:33" ht="38.1" customHeight="1" x14ac:dyDescent="0.2">
      <c r="A24" s="11" t="s">
        <v>108</v>
      </c>
      <c r="B24" s="12"/>
      <c r="C24" s="67" t="s">
        <v>146</v>
      </c>
      <c r="D24" s="68"/>
      <c r="E24" s="30" t="s">
        <v>85</v>
      </c>
      <c r="F24" s="50"/>
      <c r="G24" s="50">
        <v>12266.52</v>
      </c>
      <c r="H24" s="50">
        <v>2597.16</v>
      </c>
      <c r="I24" s="50"/>
      <c r="J24" s="50">
        <v>1877.8</v>
      </c>
      <c r="K24" s="50"/>
      <c r="L24" s="50"/>
      <c r="M24" s="50">
        <v>3541.25</v>
      </c>
      <c r="N24" s="30" t="s">
        <v>85</v>
      </c>
      <c r="O24" s="39">
        <v>1069.8</v>
      </c>
      <c r="P24" s="30" t="s">
        <v>85</v>
      </c>
      <c r="Q24" s="30" t="s">
        <v>85</v>
      </c>
      <c r="R24" s="29">
        <f t="shared" si="0"/>
        <v>21352.53</v>
      </c>
      <c r="S24" s="26"/>
      <c r="T24" s="45" t="s">
        <v>85</v>
      </c>
      <c r="U24" s="44" t="s">
        <v>9</v>
      </c>
      <c r="V24" s="44" t="s">
        <v>10</v>
      </c>
      <c r="W24" s="44" t="s">
        <v>11</v>
      </c>
      <c r="X24" s="44" t="s">
        <v>12</v>
      </c>
      <c r="Y24" s="44" t="s">
        <v>13</v>
      </c>
      <c r="Z24" s="44" t="s">
        <v>14</v>
      </c>
      <c r="AA24" s="44" t="s">
        <v>15</v>
      </c>
      <c r="AB24" s="44" t="s">
        <v>16</v>
      </c>
      <c r="AC24" s="40" t="s">
        <v>85</v>
      </c>
      <c r="AD24" s="44" t="s">
        <v>17</v>
      </c>
      <c r="AE24" s="40" t="s">
        <v>85</v>
      </c>
      <c r="AF24" s="40" t="s">
        <v>85</v>
      </c>
    </row>
    <row r="25" spans="1:33" ht="38.1" customHeight="1" x14ac:dyDescent="0.2">
      <c r="A25" s="11" t="s">
        <v>109</v>
      </c>
      <c r="B25" s="12"/>
      <c r="C25" s="67" t="s">
        <v>147</v>
      </c>
      <c r="D25" s="68"/>
      <c r="E25" s="30" t="s">
        <v>85</v>
      </c>
      <c r="F25" s="30">
        <f>SUM(F26:F28)</f>
        <v>0</v>
      </c>
      <c r="G25" s="30">
        <f t="shared" ref="G25:O25" si="4">SUM(G26:G28)</f>
        <v>0</v>
      </c>
      <c r="H25" s="30">
        <f t="shared" si="4"/>
        <v>0</v>
      </c>
      <c r="I25" s="30">
        <f t="shared" si="4"/>
        <v>0</v>
      </c>
      <c r="J25" s="30">
        <f t="shared" si="4"/>
        <v>0</v>
      </c>
      <c r="K25" s="30">
        <f t="shared" si="4"/>
        <v>0</v>
      </c>
      <c r="L25" s="30">
        <f t="shared" si="4"/>
        <v>0</v>
      </c>
      <c r="M25" s="30">
        <f t="shared" si="4"/>
        <v>0</v>
      </c>
      <c r="N25" s="30" t="s">
        <v>85</v>
      </c>
      <c r="O25" s="30">
        <f t="shared" si="4"/>
        <v>0</v>
      </c>
      <c r="P25" s="30" t="s">
        <v>85</v>
      </c>
      <c r="Q25" s="30" t="s">
        <v>85</v>
      </c>
      <c r="R25" s="29">
        <f t="shared" si="0"/>
        <v>0</v>
      </c>
      <c r="S25" s="26"/>
      <c r="T25" s="45" t="s">
        <v>85</v>
      </c>
      <c r="U25" s="45"/>
      <c r="V25" s="45"/>
      <c r="W25" s="45"/>
      <c r="X25" s="45"/>
      <c r="Y25" s="45"/>
      <c r="Z25" s="45"/>
      <c r="AA25" s="45"/>
      <c r="AB25" s="45"/>
      <c r="AC25" s="40" t="s">
        <v>85</v>
      </c>
      <c r="AD25" s="45"/>
      <c r="AE25" s="40" t="s">
        <v>85</v>
      </c>
      <c r="AF25" s="40" t="s">
        <v>85</v>
      </c>
    </row>
    <row r="26" spans="1:33" ht="25.5" customHeight="1" x14ac:dyDescent="0.2">
      <c r="A26" s="24" t="s">
        <v>129</v>
      </c>
      <c r="B26" s="16"/>
      <c r="C26" s="17"/>
      <c r="D26" s="21" t="s">
        <v>126</v>
      </c>
      <c r="E26" s="30" t="s">
        <v>85</v>
      </c>
      <c r="F26" s="41"/>
      <c r="G26" s="41"/>
      <c r="H26" s="41"/>
      <c r="I26" s="41"/>
      <c r="J26" s="41"/>
      <c r="K26" s="41"/>
      <c r="L26" s="41"/>
      <c r="M26" s="41"/>
      <c r="N26" s="30" t="s">
        <v>85</v>
      </c>
      <c r="O26" s="39"/>
      <c r="P26" s="30" t="s">
        <v>85</v>
      </c>
      <c r="Q26" s="30" t="s">
        <v>85</v>
      </c>
      <c r="R26" s="29">
        <f t="shared" si="0"/>
        <v>0</v>
      </c>
      <c r="S26" s="26"/>
      <c r="T26" s="45" t="s">
        <v>85</v>
      </c>
      <c r="U26" s="43" t="s">
        <v>40</v>
      </c>
      <c r="V26" s="43" t="s">
        <v>43</v>
      </c>
      <c r="W26" s="43" t="s">
        <v>46</v>
      </c>
      <c r="X26" s="43" t="s">
        <v>49</v>
      </c>
      <c r="Y26" s="43" t="s">
        <v>52</v>
      </c>
      <c r="Z26" s="43" t="s">
        <v>55</v>
      </c>
      <c r="AA26" s="43" t="s">
        <v>58</v>
      </c>
      <c r="AB26" s="43" t="s">
        <v>61</v>
      </c>
      <c r="AC26" s="40" t="s">
        <v>85</v>
      </c>
      <c r="AD26" s="43" t="s">
        <v>64</v>
      </c>
      <c r="AE26" s="40" t="s">
        <v>85</v>
      </c>
      <c r="AF26" s="40" t="s">
        <v>85</v>
      </c>
    </row>
    <row r="27" spans="1:33" ht="27.2" customHeight="1" x14ac:dyDescent="0.2">
      <c r="A27" s="24" t="s">
        <v>125</v>
      </c>
      <c r="B27" s="16"/>
      <c r="C27" s="17"/>
      <c r="D27" s="21" t="s">
        <v>127</v>
      </c>
      <c r="E27" s="30" t="s">
        <v>85</v>
      </c>
      <c r="F27" s="41"/>
      <c r="G27" s="41"/>
      <c r="H27" s="41"/>
      <c r="I27" s="41"/>
      <c r="J27" s="41"/>
      <c r="K27" s="41"/>
      <c r="L27" s="41"/>
      <c r="M27" s="41"/>
      <c r="N27" s="30" t="s">
        <v>85</v>
      </c>
      <c r="O27" s="39"/>
      <c r="P27" s="30" t="s">
        <v>85</v>
      </c>
      <c r="Q27" s="30" t="s">
        <v>85</v>
      </c>
      <c r="R27" s="29">
        <f t="shared" si="0"/>
        <v>0</v>
      </c>
      <c r="S27" s="26"/>
      <c r="T27" s="45" t="s">
        <v>85</v>
      </c>
      <c r="U27" s="43" t="s">
        <v>41</v>
      </c>
      <c r="V27" s="43" t="s">
        <v>44</v>
      </c>
      <c r="W27" s="43" t="s">
        <v>47</v>
      </c>
      <c r="X27" s="43" t="s">
        <v>50</v>
      </c>
      <c r="Y27" s="43" t="s">
        <v>53</v>
      </c>
      <c r="Z27" s="43" t="s">
        <v>56</v>
      </c>
      <c r="AA27" s="43" t="s">
        <v>59</v>
      </c>
      <c r="AB27" s="43" t="s">
        <v>62</v>
      </c>
      <c r="AC27" s="40" t="s">
        <v>85</v>
      </c>
      <c r="AD27" s="43" t="s">
        <v>65</v>
      </c>
      <c r="AE27" s="40" t="s">
        <v>85</v>
      </c>
      <c r="AF27" s="40" t="s">
        <v>85</v>
      </c>
    </row>
    <row r="28" spans="1:33" ht="26.25" customHeight="1" x14ac:dyDescent="0.2">
      <c r="A28" s="24" t="s">
        <v>130</v>
      </c>
      <c r="B28" s="16"/>
      <c r="C28" s="17"/>
      <c r="D28" s="21" t="s">
        <v>128</v>
      </c>
      <c r="E28" s="30" t="s">
        <v>85</v>
      </c>
      <c r="F28" s="41"/>
      <c r="G28" s="41"/>
      <c r="H28" s="41"/>
      <c r="I28" s="41"/>
      <c r="J28" s="41"/>
      <c r="K28" s="41"/>
      <c r="L28" s="41"/>
      <c r="M28" s="41"/>
      <c r="N28" s="30" t="s">
        <v>85</v>
      </c>
      <c r="O28" s="39"/>
      <c r="P28" s="30" t="s">
        <v>85</v>
      </c>
      <c r="Q28" s="30" t="s">
        <v>85</v>
      </c>
      <c r="R28" s="29">
        <f t="shared" si="0"/>
        <v>0</v>
      </c>
      <c r="S28" s="26"/>
      <c r="T28" s="45" t="s">
        <v>85</v>
      </c>
      <c r="U28" s="43" t="s">
        <v>42</v>
      </c>
      <c r="V28" s="43" t="s">
        <v>45</v>
      </c>
      <c r="W28" s="43" t="s">
        <v>48</v>
      </c>
      <c r="X28" s="43" t="s">
        <v>51</v>
      </c>
      <c r="Y28" s="43" t="s">
        <v>54</v>
      </c>
      <c r="Z28" s="43" t="s">
        <v>57</v>
      </c>
      <c r="AA28" s="43" t="s">
        <v>60</v>
      </c>
      <c r="AB28" s="43" t="s">
        <v>63</v>
      </c>
      <c r="AC28" s="40" t="s">
        <v>85</v>
      </c>
      <c r="AD28" s="43" t="s">
        <v>66</v>
      </c>
      <c r="AE28" s="40" t="s">
        <v>85</v>
      </c>
      <c r="AF28" s="40" t="s">
        <v>85</v>
      </c>
    </row>
    <row r="29" spans="1:33" ht="15" customHeight="1" x14ac:dyDescent="0.2">
      <c r="A29" s="11" t="s">
        <v>110</v>
      </c>
      <c r="B29" s="16"/>
      <c r="C29" s="69" t="s">
        <v>87</v>
      </c>
      <c r="D29" s="70"/>
      <c r="E29" s="30" t="s">
        <v>85</v>
      </c>
      <c r="F29" s="53"/>
      <c r="G29" s="53"/>
      <c r="H29" s="53"/>
      <c r="I29" s="53"/>
      <c r="J29" s="53"/>
      <c r="K29" s="53"/>
      <c r="L29" s="53"/>
      <c r="M29" s="53"/>
      <c r="N29" s="30" t="s">
        <v>85</v>
      </c>
      <c r="O29" s="53"/>
      <c r="P29" s="30" t="s">
        <v>85</v>
      </c>
      <c r="Q29" s="30" t="s">
        <v>85</v>
      </c>
      <c r="R29" s="29">
        <f t="shared" si="0"/>
        <v>0</v>
      </c>
      <c r="S29" s="26"/>
      <c r="T29" s="45" t="s">
        <v>85</v>
      </c>
      <c r="U29" s="43"/>
      <c r="V29" s="43"/>
      <c r="W29" s="43"/>
      <c r="X29" s="43"/>
      <c r="Y29" s="43"/>
      <c r="Z29" s="43"/>
      <c r="AA29" s="43"/>
      <c r="AB29" s="43"/>
      <c r="AC29" s="40" t="s">
        <v>85</v>
      </c>
      <c r="AD29" s="43"/>
      <c r="AE29" s="40" t="s">
        <v>85</v>
      </c>
      <c r="AF29" s="40" t="s">
        <v>85</v>
      </c>
    </row>
    <row r="30" spans="1:33" ht="38.1" customHeight="1" x14ac:dyDescent="0.2">
      <c r="A30" s="3" t="s">
        <v>111</v>
      </c>
      <c r="B30" s="61" t="s">
        <v>101</v>
      </c>
      <c r="C30" s="62"/>
      <c r="D30" s="63"/>
      <c r="E30" s="30" t="s">
        <v>85</v>
      </c>
      <c r="F30" s="30">
        <f>SUM(F22,F23,F24)-SUM(F25)</f>
        <v>0</v>
      </c>
      <c r="G30" s="30">
        <f t="shared" ref="G30:O30" si="5">SUM(G22,G23,G24)-SUM(G25)</f>
        <v>205462.27</v>
      </c>
      <c r="H30" s="30">
        <f t="shared" si="5"/>
        <v>8443.5999999999985</v>
      </c>
      <c r="I30" s="30">
        <f t="shared" si="5"/>
        <v>0</v>
      </c>
      <c r="J30" s="30">
        <f t="shared" si="5"/>
        <v>15065.119999999999</v>
      </c>
      <c r="K30" s="30">
        <f t="shared" si="5"/>
        <v>0</v>
      </c>
      <c r="L30" s="30">
        <f t="shared" si="5"/>
        <v>0</v>
      </c>
      <c r="M30" s="30">
        <f t="shared" si="5"/>
        <v>14880.08</v>
      </c>
      <c r="N30" s="30" t="s">
        <v>85</v>
      </c>
      <c r="O30" s="30">
        <f t="shared" si="5"/>
        <v>2438.48</v>
      </c>
      <c r="P30" s="30" t="s">
        <v>85</v>
      </c>
      <c r="Q30" s="30" t="s">
        <v>85</v>
      </c>
      <c r="R30" s="29">
        <f t="shared" si="0"/>
        <v>246289.55</v>
      </c>
      <c r="S30" s="26"/>
      <c r="T30" s="45" t="s">
        <v>85</v>
      </c>
      <c r="U30" s="45"/>
      <c r="V30" s="45"/>
      <c r="W30" s="45"/>
      <c r="X30" s="45"/>
      <c r="Y30" s="45"/>
      <c r="Z30" s="45"/>
      <c r="AA30" s="45"/>
      <c r="AB30" s="45"/>
      <c r="AC30" s="40" t="s">
        <v>85</v>
      </c>
      <c r="AD30" s="45"/>
      <c r="AE30" s="40" t="s">
        <v>85</v>
      </c>
      <c r="AF30" s="40" t="s">
        <v>85</v>
      </c>
    </row>
    <row r="31" spans="1:33" ht="38.1" customHeight="1" x14ac:dyDescent="0.2">
      <c r="A31" s="3" t="s">
        <v>112</v>
      </c>
      <c r="B31" s="64" t="s">
        <v>88</v>
      </c>
      <c r="C31" s="65"/>
      <c r="D31" s="63"/>
      <c r="E31" s="30" t="s">
        <v>85</v>
      </c>
      <c r="F31" s="50"/>
      <c r="G31" s="50"/>
      <c r="H31" s="50"/>
      <c r="I31" s="50"/>
      <c r="J31" s="50"/>
      <c r="K31" s="50"/>
      <c r="L31" s="50"/>
      <c r="M31" s="50"/>
      <c r="N31" s="30" t="s">
        <v>85</v>
      </c>
      <c r="O31" s="50"/>
      <c r="P31" s="50"/>
      <c r="Q31" s="50"/>
      <c r="R31" s="29">
        <f t="shared" si="0"/>
        <v>0</v>
      </c>
      <c r="S31" s="28"/>
      <c r="T31" s="45" t="s">
        <v>85</v>
      </c>
      <c r="U31" s="44" t="s">
        <v>186</v>
      </c>
      <c r="V31" s="44" t="s">
        <v>187</v>
      </c>
      <c r="W31" s="44" t="s">
        <v>188</v>
      </c>
      <c r="X31" s="44" t="s">
        <v>189</v>
      </c>
      <c r="Y31" s="44" t="s">
        <v>190</v>
      </c>
      <c r="Z31" s="44" t="s">
        <v>191</v>
      </c>
      <c r="AA31" s="44" t="s">
        <v>192</v>
      </c>
      <c r="AB31" s="44" t="s">
        <v>193</v>
      </c>
      <c r="AC31" s="40" t="s">
        <v>85</v>
      </c>
      <c r="AD31" s="44" t="s">
        <v>194</v>
      </c>
      <c r="AE31" s="44" t="s">
        <v>195</v>
      </c>
      <c r="AF31" s="44" t="s">
        <v>196</v>
      </c>
    </row>
    <row r="32" spans="1:33" ht="38.1" customHeight="1" x14ac:dyDescent="0.2">
      <c r="A32" s="11" t="s">
        <v>113</v>
      </c>
      <c r="B32" s="12"/>
      <c r="C32" s="67" t="s">
        <v>148</v>
      </c>
      <c r="D32" s="68"/>
      <c r="E32" s="30" t="s">
        <v>85</v>
      </c>
      <c r="F32" s="25"/>
      <c r="G32" s="25"/>
      <c r="H32" s="25"/>
      <c r="I32" s="25"/>
      <c r="J32" s="25"/>
      <c r="K32" s="25"/>
      <c r="L32" s="25"/>
      <c r="M32" s="25"/>
      <c r="N32" s="30" t="s">
        <v>85</v>
      </c>
      <c r="O32" s="25"/>
      <c r="P32" s="25"/>
      <c r="Q32" s="25"/>
      <c r="R32" s="29">
        <f t="shared" si="0"/>
        <v>0</v>
      </c>
      <c r="S32" s="26"/>
      <c r="T32" s="45" t="s">
        <v>85</v>
      </c>
      <c r="U32" s="43"/>
      <c r="V32" s="43"/>
      <c r="W32" s="43"/>
      <c r="X32" s="43"/>
      <c r="Y32" s="43"/>
      <c r="Z32" s="43"/>
      <c r="AA32" s="43"/>
      <c r="AB32" s="43"/>
      <c r="AC32" s="40" t="s">
        <v>85</v>
      </c>
      <c r="AD32" s="43"/>
      <c r="AE32" s="43"/>
      <c r="AF32" s="43"/>
    </row>
    <row r="33" spans="1:32" ht="38.1" customHeight="1" x14ac:dyDescent="0.2">
      <c r="A33" s="11" t="s">
        <v>114</v>
      </c>
      <c r="B33" s="12"/>
      <c r="C33" s="67" t="s">
        <v>149</v>
      </c>
      <c r="D33" s="68"/>
      <c r="E33" s="30" t="s">
        <v>85</v>
      </c>
      <c r="F33" s="50"/>
      <c r="G33" s="50"/>
      <c r="H33" s="50"/>
      <c r="I33" s="50"/>
      <c r="J33" s="50"/>
      <c r="K33" s="50"/>
      <c r="L33" s="50"/>
      <c r="M33" s="50"/>
      <c r="N33" s="30" t="s">
        <v>85</v>
      </c>
      <c r="O33" s="50"/>
      <c r="P33" s="50"/>
      <c r="Q33" s="50"/>
      <c r="R33" s="29">
        <f t="shared" si="0"/>
        <v>0</v>
      </c>
      <c r="S33" s="26"/>
      <c r="T33" s="45" t="s">
        <v>85</v>
      </c>
      <c r="U33" s="44" t="s">
        <v>18</v>
      </c>
      <c r="V33" s="44" t="s">
        <v>19</v>
      </c>
      <c r="W33" s="44" t="s">
        <v>20</v>
      </c>
      <c r="X33" s="44" t="s">
        <v>21</v>
      </c>
      <c r="Y33" s="44" t="s">
        <v>22</v>
      </c>
      <c r="Z33" s="44" t="s">
        <v>23</v>
      </c>
      <c r="AA33" s="44" t="s">
        <v>24</v>
      </c>
      <c r="AB33" s="44" t="s">
        <v>25</v>
      </c>
      <c r="AC33" s="40" t="s">
        <v>85</v>
      </c>
      <c r="AD33" s="44" t="s">
        <v>26</v>
      </c>
      <c r="AE33" s="44" t="s">
        <v>27</v>
      </c>
      <c r="AF33" s="44" t="s">
        <v>28</v>
      </c>
    </row>
    <row r="34" spans="1:32" ht="38.1" customHeight="1" x14ac:dyDescent="0.2">
      <c r="A34" s="11" t="s">
        <v>115</v>
      </c>
      <c r="B34" s="12"/>
      <c r="C34" s="67" t="s">
        <v>150</v>
      </c>
      <c r="D34" s="68"/>
      <c r="E34" s="30" t="s">
        <v>85</v>
      </c>
      <c r="F34" s="25"/>
      <c r="G34" s="25"/>
      <c r="H34" s="25"/>
      <c r="I34" s="25"/>
      <c r="J34" s="25"/>
      <c r="K34" s="25"/>
      <c r="L34" s="25"/>
      <c r="M34" s="25"/>
      <c r="N34" s="30" t="s">
        <v>85</v>
      </c>
      <c r="O34" s="25"/>
      <c r="P34" s="25"/>
      <c r="Q34" s="25"/>
      <c r="R34" s="29">
        <f t="shared" si="0"/>
        <v>0</v>
      </c>
      <c r="S34" s="26"/>
      <c r="T34" s="45" t="s">
        <v>85</v>
      </c>
      <c r="U34" s="43"/>
      <c r="V34" s="43"/>
      <c r="W34" s="43"/>
      <c r="X34" s="43"/>
      <c r="Y34" s="43"/>
      <c r="Z34" s="43"/>
      <c r="AA34" s="43"/>
      <c r="AB34" s="43"/>
      <c r="AC34" s="40" t="s">
        <v>85</v>
      </c>
      <c r="AD34" s="41"/>
      <c r="AE34" s="41"/>
      <c r="AF34" s="41"/>
    </row>
    <row r="35" spans="1:32" ht="45.75" customHeight="1" x14ac:dyDescent="0.2">
      <c r="A35" s="11" t="s">
        <v>116</v>
      </c>
      <c r="B35" s="12"/>
      <c r="C35" s="67" t="s">
        <v>151</v>
      </c>
      <c r="D35" s="68"/>
      <c r="E35" s="30" t="s">
        <v>85</v>
      </c>
      <c r="F35" s="30">
        <f>SUM(F36:F38)</f>
        <v>0</v>
      </c>
      <c r="G35" s="30">
        <f t="shared" ref="G35:Q35" si="6">SUM(G36:G38)</f>
        <v>0</v>
      </c>
      <c r="H35" s="30">
        <f t="shared" si="6"/>
        <v>0</v>
      </c>
      <c r="I35" s="30">
        <f t="shared" si="6"/>
        <v>0</v>
      </c>
      <c r="J35" s="30">
        <f t="shared" si="6"/>
        <v>0</v>
      </c>
      <c r="K35" s="30">
        <f t="shared" si="6"/>
        <v>0</v>
      </c>
      <c r="L35" s="30">
        <f t="shared" si="6"/>
        <v>0</v>
      </c>
      <c r="M35" s="30">
        <f t="shared" si="6"/>
        <v>0</v>
      </c>
      <c r="N35" s="30" t="s">
        <v>85</v>
      </c>
      <c r="O35" s="30">
        <f t="shared" si="6"/>
        <v>0</v>
      </c>
      <c r="P35" s="30">
        <f t="shared" si="6"/>
        <v>0</v>
      </c>
      <c r="Q35" s="30">
        <f t="shared" si="6"/>
        <v>0</v>
      </c>
      <c r="R35" s="29">
        <f t="shared" si="0"/>
        <v>0</v>
      </c>
      <c r="S35" s="26"/>
      <c r="T35" s="46" t="s">
        <v>85</v>
      </c>
      <c r="U35" s="46"/>
      <c r="V35" s="46"/>
      <c r="W35" s="46"/>
      <c r="X35" s="46"/>
      <c r="Y35" s="46"/>
      <c r="Z35" s="46"/>
      <c r="AA35" s="46"/>
      <c r="AB35" s="46"/>
      <c r="AC35" s="30" t="s">
        <v>85</v>
      </c>
      <c r="AD35" s="30"/>
      <c r="AE35" s="30"/>
      <c r="AF35" s="30"/>
    </row>
    <row r="36" spans="1:32" ht="24.75" customHeight="1" x14ac:dyDescent="0.2">
      <c r="A36" s="24" t="s">
        <v>131</v>
      </c>
      <c r="B36" s="16"/>
      <c r="C36" s="17"/>
      <c r="D36" s="21" t="s">
        <v>126</v>
      </c>
      <c r="E36" s="30" t="s">
        <v>85</v>
      </c>
      <c r="F36" s="41"/>
      <c r="G36" s="41"/>
      <c r="H36" s="41"/>
      <c r="I36" s="41"/>
      <c r="J36" s="41"/>
      <c r="K36" s="41"/>
      <c r="L36" s="41"/>
      <c r="M36" s="41"/>
      <c r="N36" s="30" t="s">
        <v>85</v>
      </c>
      <c r="O36" s="39"/>
      <c r="P36" s="25"/>
      <c r="Q36" s="25"/>
      <c r="R36" s="29">
        <f t="shared" si="0"/>
        <v>0</v>
      </c>
      <c r="S36" s="26"/>
      <c r="T36" s="46" t="s">
        <v>85</v>
      </c>
      <c r="U36" s="43" t="s">
        <v>40</v>
      </c>
      <c r="V36" s="43" t="s">
        <v>43</v>
      </c>
      <c r="W36" s="43" t="s">
        <v>46</v>
      </c>
      <c r="X36" s="43" t="s">
        <v>49</v>
      </c>
      <c r="Y36" s="43" t="s">
        <v>52</v>
      </c>
      <c r="Z36" s="43" t="s">
        <v>55</v>
      </c>
      <c r="AA36" s="43" t="s">
        <v>58</v>
      </c>
      <c r="AB36" s="43" t="s">
        <v>61</v>
      </c>
      <c r="AC36" s="30" t="s">
        <v>85</v>
      </c>
      <c r="AD36" s="43" t="s">
        <v>64</v>
      </c>
      <c r="AE36" s="43" t="s">
        <v>74</v>
      </c>
      <c r="AF36" s="43" t="s">
        <v>71</v>
      </c>
    </row>
    <row r="37" spans="1:32" ht="28.5" customHeight="1" x14ac:dyDescent="0.2">
      <c r="A37" s="24" t="s">
        <v>132</v>
      </c>
      <c r="B37" s="16"/>
      <c r="C37" s="17"/>
      <c r="D37" s="21" t="s">
        <v>127</v>
      </c>
      <c r="E37" s="30" t="s">
        <v>85</v>
      </c>
      <c r="F37" s="41"/>
      <c r="G37" s="41"/>
      <c r="H37" s="41"/>
      <c r="I37" s="41"/>
      <c r="J37" s="41"/>
      <c r="K37" s="41"/>
      <c r="L37" s="41"/>
      <c r="M37" s="41"/>
      <c r="N37" s="30" t="s">
        <v>85</v>
      </c>
      <c r="O37" s="39"/>
      <c r="P37" s="52"/>
      <c r="Q37" s="52"/>
      <c r="R37" s="29">
        <f t="shared" si="0"/>
        <v>0</v>
      </c>
      <c r="S37" s="26"/>
      <c r="T37" s="46" t="s">
        <v>85</v>
      </c>
      <c r="U37" s="43" t="s">
        <v>41</v>
      </c>
      <c r="V37" s="43" t="s">
        <v>44</v>
      </c>
      <c r="W37" s="43" t="s">
        <v>47</v>
      </c>
      <c r="X37" s="43" t="s">
        <v>50</v>
      </c>
      <c r="Y37" s="43" t="s">
        <v>53</v>
      </c>
      <c r="Z37" s="43" t="s">
        <v>56</v>
      </c>
      <c r="AA37" s="43" t="s">
        <v>59</v>
      </c>
      <c r="AB37" s="43" t="s">
        <v>62</v>
      </c>
      <c r="AC37" s="30" t="s">
        <v>85</v>
      </c>
      <c r="AD37" s="43" t="s">
        <v>65</v>
      </c>
      <c r="AE37" s="43" t="s">
        <v>75</v>
      </c>
      <c r="AF37" s="43" t="s">
        <v>72</v>
      </c>
    </row>
    <row r="38" spans="1:32" ht="29.25" customHeight="1" x14ac:dyDescent="0.2">
      <c r="A38" s="24" t="s">
        <v>133</v>
      </c>
      <c r="B38" s="16"/>
      <c r="C38" s="17"/>
      <c r="D38" s="21" t="s">
        <v>128</v>
      </c>
      <c r="E38" s="30" t="s">
        <v>85</v>
      </c>
      <c r="F38" s="41"/>
      <c r="G38" s="41"/>
      <c r="H38" s="41"/>
      <c r="I38" s="41"/>
      <c r="J38" s="41"/>
      <c r="K38" s="41"/>
      <c r="L38" s="41"/>
      <c r="M38" s="41"/>
      <c r="N38" s="30" t="s">
        <v>85</v>
      </c>
      <c r="O38" s="39"/>
      <c r="P38" s="52"/>
      <c r="Q38" s="52"/>
      <c r="R38" s="29">
        <f t="shared" si="0"/>
        <v>0</v>
      </c>
      <c r="S38" s="26"/>
      <c r="T38" s="46" t="s">
        <v>85</v>
      </c>
      <c r="U38" s="43" t="s">
        <v>42</v>
      </c>
      <c r="V38" s="43" t="s">
        <v>45</v>
      </c>
      <c r="W38" s="43" t="s">
        <v>48</v>
      </c>
      <c r="X38" s="43" t="s">
        <v>51</v>
      </c>
      <c r="Y38" s="43" t="s">
        <v>54</v>
      </c>
      <c r="Z38" s="43" t="s">
        <v>57</v>
      </c>
      <c r="AA38" s="43" t="s">
        <v>60</v>
      </c>
      <c r="AB38" s="43" t="s">
        <v>63</v>
      </c>
      <c r="AC38" s="30" t="s">
        <v>85</v>
      </c>
      <c r="AD38" s="43" t="s">
        <v>66</v>
      </c>
      <c r="AE38" s="43" t="s">
        <v>76</v>
      </c>
      <c r="AF38" s="43" t="s">
        <v>73</v>
      </c>
    </row>
    <row r="39" spans="1:32" ht="15" customHeight="1" x14ac:dyDescent="0.2">
      <c r="A39" s="11" t="s">
        <v>117</v>
      </c>
      <c r="B39" s="16"/>
      <c r="C39" s="69" t="s">
        <v>87</v>
      </c>
      <c r="D39" s="70"/>
      <c r="E39" s="30" t="s">
        <v>85</v>
      </c>
      <c r="F39" s="25"/>
      <c r="G39" s="25"/>
      <c r="H39" s="25"/>
      <c r="I39" s="25"/>
      <c r="J39" s="25"/>
      <c r="K39" s="25"/>
      <c r="L39" s="25"/>
      <c r="M39" s="25"/>
      <c r="N39" s="30" t="s">
        <v>85</v>
      </c>
      <c r="O39" s="25"/>
      <c r="P39" s="25"/>
      <c r="Q39" s="25"/>
      <c r="R39" s="29">
        <f t="shared" si="0"/>
        <v>0</v>
      </c>
      <c r="S39" s="26"/>
      <c r="T39" s="30" t="s">
        <v>85</v>
      </c>
      <c r="U39" s="25"/>
      <c r="V39" s="25"/>
      <c r="W39" s="25"/>
      <c r="X39" s="25"/>
      <c r="Y39" s="25"/>
      <c r="Z39" s="25"/>
      <c r="AA39" s="25"/>
      <c r="AB39" s="25"/>
      <c r="AC39" s="30" t="s">
        <v>85</v>
      </c>
      <c r="AD39" s="25"/>
      <c r="AE39" s="25"/>
      <c r="AF39" s="25"/>
    </row>
    <row r="40" spans="1:32" ht="38.1" customHeight="1" x14ac:dyDescent="0.2">
      <c r="A40" s="3" t="s">
        <v>118</v>
      </c>
      <c r="B40" s="57" t="s">
        <v>152</v>
      </c>
      <c r="C40" s="57"/>
      <c r="D40" s="57"/>
      <c r="E40" s="30" t="s">
        <v>85</v>
      </c>
      <c r="F40" s="30">
        <f>SUM(F31:F33,F39)-SUM(F34,F35)</f>
        <v>0</v>
      </c>
      <c r="G40" s="30">
        <f t="shared" ref="G40:O40" si="7">SUM(G31:G33,G39)-SUM(G34,G35)</f>
        <v>0</v>
      </c>
      <c r="H40" s="30">
        <f t="shared" si="7"/>
        <v>0</v>
      </c>
      <c r="I40" s="30">
        <f t="shared" si="7"/>
        <v>0</v>
      </c>
      <c r="J40" s="30">
        <f t="shared" si="7"/>
        <v>0</v>
      </c>
      <c r="K40" s="30">
        <f t="shared" si="7"/>
        <v>0</v>
      </c>
      <c r="L40" s="30">
        <f t="shared" si="7"/>
        <v>0</v>
      </c>
      <c r="M40" s="30">
        <f t="shared" si="7"/>
        <v>0</v>
      </c>
      <c r="N40" s="30" t="s">
        <v>85</v>
      </c>
      <c r="O40" s="30">
        <f t="shared" si="7"/>
        <v>0</v>
      </c>
      <c r="P40" s="30">
        <f>SUM(P31:P33,P39)-SUM(P34,P35)</f>
        <v>0</v>
      </c>
      <c r="Q40" s="30">
        <f>SUM(Q31:Q33,Q39)-SUM(Q34,Q35)</f>
        <v>0</v>
      </c>
      <c r="R40" s="29">
        <f t="shared" si="0"/>
        <v>0</v>
      </c>
      <c r="S40" s="26"/>
      <c r="T40" s="30" t="s">
        <v>85</v>
      </c>
      <c r="U40" s="30"/>
      <c r="V40" s="30"/>
      <c r="W40" s="30"/>
      <c r="X40" s="30"/>
      <c r="Y40" s="30"/>
      <c r="Z40" s="30"/>
      <c r="AA40" s="30"/>
      <c r="AB40" s="30"/>
      <c r="AC40" s="30" t="s">
        <v>85</v>
      </c>
      <c r="AD40" s="30"/>
      <c r="AE40" s="30"/>
      <c r="AF40" s="30"/>
    </row>
    <row r="41" spans="1:32" ht="38.1" customHeight="1" x14ac:dyDescent="0.2">
      <c r="A41" s="3" t="s">
        <v>119</v>
      </c>
      <c r="B41" s="64" t="s">
        <v>89</v>
      </c>
      <c r="C41" s="65"/>
      <c r="D41" s="66"/>
      <c r="E41" s="51"/>
      <c r="F41" s="30" t="s">
        <v>85</v>
      </c>
      <c r="G41" s="30" t="s">
        <v>85</v>
      </c>
      <c r="H41" s="30" t="s">
        <v>85</v>
      </c>
      <c r="I41" s="31"/>
      <c r="J41" s="30" t="s">
        <v>85</v>
      </c>
      <c r="K41" s="30" t="s">
        <v>85</v>
      </c>
      <c r="L41" s="31"/>
      <c r="M41" s="30" t="s">
        <v>85</v>
      </c>
      <c r="N41" s="31"/>
      <c r="O41" s="30" t="s">
        <v>85</v>
      </c>
      <c r="P41" s="30" t="s">
        <v>85</v>
      </c>
      <c r="Q41" s="30" t="s">
        <v>85</v>
      </c>
      <c r="R41" s="29">
        <f t="shared" si="0"/>
        <v>0</v>
      </c>
      <c r="S41" s="26"/>
      <c r="T41" s="31"/>
      <c r="U41" s="30" t="s">
        <v>85</v>
      </c>
      <c r="V41" s="30" t="s">
        <v>85</v>
      </c>
      <c r="W41" s="30" t="s">
        <v>85</v>
      </c>
      <c r="X41" s="31"/>
      <c r="Y41" s="30" t="s">
        <v>85</v>
      </c>
      <c r="Z41" s="30" t="s">
        <v>85</v>
      </c>
      <c r="AA41" s="31"/>
      <c r="AB41" s="30" t="s">
        <v>85</v>
      </c>
      <c r="AC41" s="31"/>
      <c r="AD41" s="30" t="s">
        <v>85</v>
      </c>
      <c r="AE41" s="30" t="s">
        <v>85</v>
      </c>
      <c r="AF41" s="30" t="s">
        <v>85</v>
      </c>
    </row>
    <row r="42" spans="1:32" ht="38.1" customHeight="1" x14ac:dyDescent="0.2">
      <c r="A42" s="11" t="s">
        <v>120</v>
      </c>
      <c r="B42" s="77" t="s">
        <v>141</v>
      </c>
      <c r="C42" s="78"/>
      <c r="D42" s="79"/>
      <c r="E42" s="25"/>
      <c r="F42" s="30" t="s">
        <v>85</v>
      </c>
      <c r="G42" s="30" t="s">
        <v>85</v>
      </c>
      <c r="H42" s="30" t="s">
        <v>85</v>
      </c>
      <c r="I42" s="25"/>
      <c r="J42" s="30" t="s">
        <v>85</v>
      </c>
      <c r="K42" s="30" t="s">
        <v>85</v>
      </c>
      <c r="L42" s="25"/>
      <c r="M42" s="30" t="s">
        <v>85</v>
      </c>
      <c r="N42" s="25"/>
      <c r="O42" s="30" t="s">
        <v>85</v>
      </c>
      <c r="P42" s="30" t="s">
        <v>85</v>
      </c>
      <c r="Q42" s="30" t="s">
        <v>85</v>
      </c>
      <c r="R42" s="29">
        <f t="shared" si="0"/>
        <v>0</v>
      </c>
      <c r="S42" s="26"/>
      <c r="T42" s="25"/>
      <c r="U42" s="30" t="s">
        <v>85</v>
      </c>
      <c r="V42" s="30" t="s">
        <v>85</v>
      </c>
      <c r="W42" s="30" t="s">
        <v>85</v>
      </c>
      <c r="X42" s="25"/>
      <c r="Y42" s="30" t="s">
        <v>85</v>
      </c>
      <c r="Z42" s="30" t="s">
        <v>85</v>
      </c>
      <c r="AA42" s="25"/>
      <c r="AB42" s="30" t="s">
        <v>85</v>
      </c>
      <c r="AC42" s="25"/>
      <c r="AD42" s="30" t="s">
        <v>85</v>
      </c>
      <c r="AE42" s="30" t="s">
        <v>85</v>
      </c>
      <c r="AF42" s="30" t="s">
        <v>85</v>
      </c>
    </row>
    <row r="43" spans="1:32" ht="38.1" customHeight="1" x14ac:dyDescent="0.2">
      <c r="A43" s="11" t="s">
        <v>153</v>
      </c>
      <c r="B43" s="12"/>
      <c r="C43" s="67" t="s">
        <v>96</v>
      </c>
      <c r="D43" s="68"/>
      <c r="E43" s="25"/>
      <c r="F43" s="30" t="s">
        <v>85</v>
      </c>
      <c r="G43" s="30" t="s">
        <v>85</v>
      </c>
      <c r="H43" s="30" t="s">
        <v>85</v>
      </c>
      <c r="I43" s="25"/>
      <c r="J43" s="30" t="s">
        <v>85</v>
      </c>
      <c r="K43" s="30" t="s">
        <v>85</v>
      </c>
      <c r="L43" s="25"/>
      <c r="M43" s="30" t="s">
        <v>85</v>
      </c>
      <c r="N43" s="25"/>
      <c r="O43" s="30" t="s">
        <v>85</v>
      </c>
      <c r="P43" s="30" t="s">
        <v>85</v>
      </c>
      <c r="Q43" s="30" t="s">
        <v>85</v>
      </c>
      <c r="R43" s="29">
        <f t="shared" si="0"/>
        <v>0</v>
      </c>
      <c r="S43" s="26"/>
      <c r="T43" s="25"/>
      <c r="U43" s="30" t="s">
        <v>85</v>
      </c>
      <c r="V43" s="30" t="s">
        <v>85</v>
      </c>
      <c r="W43" s="30" t="s">
        <v>85</v>
      </c>
      <c r="X43" s="25"/>
      <c r="Y43" s="30" t="s">
        <v>85</v>
      </c>
      <c r="Z43" s="30" t="s">
        <v>85</v>
      </c>
      <c r="AA43" s="25"/>
      <c r="AB43" s="30" t="s">
        <v>85</v>
      </c>
      <c r="AC43" s="25"/>
      <c r="AD43" s="30" t="s">
        <v>85</v>
      </c>
      <c r="AE43" s="30" t="s">
        <v>85</v>
      </c>
      <c r="AF43" s="30" t="s">
        <v>85</v>
      </c>
    </row>
    <row r="44" spans="1:32" ht="38.1" customHeight="1" x14ac:dyDescent="0.2">
      <c r="A44" s="11" t="s">
        <v>154</v>
      </c>
      <c r="B44" s="10"/>
      <c r="C44" s="67" t="s">
        <v>155</v>
      </c>
      <c r="D44" s="68"/>
      <c r="E44" s="30">
        <f>SUM(E45:E47)</f>
        <v>0</v>
      </c>
      <c r="F44" s="30" t="s">
        <v>85</v>
      </c>
      <c r="G44" s="30" t="s">
        <v>85</v>
      </c>
      <c r="H44" s="30" t="s">
        <v>85</v>
      </c>
      <c r="I44" s="30">
        <f>SUM(I45:I47)</f>
        <v>0</v>
      </c>
      <c r="J44" s="30" t="s">
        <v>85</v>
      </c>
      <c r="K44" s="30" t="s">
        <v>85</v>
      </c>
      <c r="L44" s="30">
        <f>SUM(L45:L47)</f>
        <v>0</v>
      </c>
      <c r="M44" s="30" t="s">
        <v>85</v>
      </c>
      <c r="N44" s="30">
        <f>SUM(N45:N47)</f>
        <v>0</v>
      </c>
      <c r="O44" s="30" t="s">
        <v>85</v>
      </c>
      <c r="P44" s="30" t="s">
        <v>85</v>
      </c>
      <c r="Q44" s="30" t="s">
        <v>85</v>
      </c>
      <c r="R44" s="29">
        <f t="shared" si="0"/>
        <v>0</v>
      </c>
      <c r="S44" s="28"/>
      <c r="T44" s="30"/>
      <c r="U44" s="30" t="s">
        <v>85</v>
      </c>
      <c r="V44" s="30" t="s">
        <v>85</v>
      </c>
      <c r="W44" s="30" t="s">
        <v>85</v>
      </c>
      <c r="X44" s="30"/>
      <c r="Y44" s="30" t="s">
        <v>85</v>
      </c>
      <c r="Z44" s="30" t="s">
        <v>85</v>
      </c>
      <c r="AA44" s="30"/>
      <c r="AB44" s="30" t="s">
        <v>85</v>
      </c>
      <c r="AC44" s="30"/>
      <c r="AD44" s="30" t="s">
        <v>85</v>
      </c>
      <c r="AE44" s="30" t="s">
        <v>85</v>
      </c>
      <c r="AF44" s="30" t="s">
        <v>85</v>
      </c>
    </row>
    <row r="45" spans="1:32" x14ac:dyDescent="0.2">
      <c r="A45" s="24" t="s">
        <v>137</v>
      </c>
      <c r="B45" s="18"/>
      <c r="C45" s="17"/>
      <c r="D45" s="21" t="s">
        <v>126</v>
      </c>
      <c r="E45" s="25"/>
      <c r="F45" s="30" t="s">
        <v>85</v>
      </c>
      <c r="G45" s="30" t="s">
        <v>85</v>
      </c>
      <c r="H45" s="30" t="s">
        <v>85</v>
      </c>
      <c r="I45" s="25"/>
      <c r="J45" s="30" t="s">
        <v>85</v>
      </c>
      <c r="K45" s="30" t="s">
        <v>85</v>
      </c>
      <c r="L45" s="25"/>
      <c r="M45" s="30" t="s">
        <v>85</v>
      </c>
      <c r="N45" s="25"/>
      <c r="O45" s="30" t="s">
        <v>85</v>
      </c>
      <c r="P45" s="30" t="s">
        <v>85</v>
      </c>
      <c r="Q45" s="30" t="s">
        <v>85</v>
      </c>
      <c r="R45" s="29">
        <f t="shared" si="0"/>
        <v>0</v>
      </c>
      <c r="S45" s="26"/>
      <c r="T45" s="25"/>
      <c r="U45" s="30" t="s">
        <v>85</v>
      </c>
      <c r="V45" s="30" t="s">
        <v>85</v>
      </c>
      <c r="W45" s="30" t="s">
        <v>85</v>
      </c>
      <c r="X45" s="25"/>
      <c r="Y45" s="30" t="s">
        <v>85</v>
      </c>
      <c r="Z45" s="30" t="s">
        <v>85</v>
      </c>
      <c r="AA45" s="25"/>
      <c r="AB45" s="30" t="s">
        <v>85</v>
      </c>
      <c r="AC45" s="25"/>
      <c r="AD45" s="30" t="s">
        <v>85</v>
      </c>
      <c r="AE45" s="30" t="s">
        <v>85</v>
      </c>
      <c r="AF45" s="30" t="s">
        <v>85</v>
      </c>
    </row>
    <row r="46" spans="1:32" x14ac:dyDescent="0.2">
      <c r="A46" s="24" t="s">
        <v>138</v>
      </c>
      <c r="B46" s="18"/>
      <c r="C46" s="17"/>
      <c r="D46" s="21" t="s">
        <v>127</v>
      </c>
      <c r="E46" s="25"/>
      <c r="F46" s="30" t="s">
        <v>85</v>
      </c>
      <c r="G46" s="30" t="s">
        <v>85</v>
      </c>
      <c r="H46" s="30" t="s">
        <v>85</v>
      </c>
      <c r="I46" s="25"/>
      <c r="J46" s="30" t="s">
        <v>85</v>
      </c>
      <c r="K46" s="30" t="s">
        <v>85</v>
      </c>
      <c r="L46" s="25"/>
      <c r="M46" s="30" t="s">
        <v>85</v>
      </c>
      <c r="N46" s="25"/>
      <c r="O46" s="30" t="s">
        <v>85</v>
      </c>
      <c r="P46" s="30" t="s">
        <v>85</v>
      </c>
      <c r="Q46" s="30" t="s">
        <v>85</v>
      </c>
      <c r="R46" s="29">
        <f t="shared" si="0"/>
        <v>0</v>
      </c>
      <c r="S46" s="26"/>
      <c r="T46" s="25"/>
      <c r="U46" s="30" t="s">
        <v>85</v>
      </c>
      <c r="V46" s="30" t="s">
        <v>85</v>
      </c>
      <c r="W46" s="30" t="s">
        <v>85</v>
      </c>
      <c r="X46" s="25"/>
      <c r="Y46" s="30" t="s">
        <v>85</v>
      </c>
      <c r="Z46" s="30" t="s">
        <v>85</v>
      </c>
      <c r="AA46" s="25"/>
      <c r="AB46" s="30" t="s">
        <v>85</v>
      </c>
      <c r="AC46" s="25"/>
      <c r="AD46" s="30" t="s">
        <v>85</v>
      </c>
      <c r="AE46" s="30" t="s">
        <v>85</v>
      </c>
      <c r="AF46" s="30" t="s">
        <v>85</v>
      </c>
    </row>
    <row r="47" spans="1:32" x14ac:dyDescent="0.2">
      <c r="A47" s="24" t="s">
        <v>139</v>
      </c>
      <c r="B47" s="18"/>
      <c r="C47" s="17"/>
      <c r="D47" s="21" t="s">
        <v>128</v>
      </c>
      <c r="E47" s="25"/>
      <c r="F47" s="30" t="s">
        <v>85</v>
      </c>
      <c r="G47" s="30" t="s">
        <v>85</v>
      </c>
      <c r="H47" s="30" t="s">
        <v>85</v>
      </c>
      <c r="I47" s="25"/>
      <c r="J47" s="30" t="s">
        <v>85</v>
      </c>
      <c r="K47" s="30" t="s">
        <v>85</v>
      </c>
      <c r="L47" s="25"/>
      <c r="M47" s="30" t="s">
        <v>85</v>
      </c>
      <c r="N47" s="25"/>
      <c r="O47" s="30" t="s">
        <v>85</v>
      </c>
      <c r="P47" s="30" t="s">
        <v>85</v>
      </c>
      <c r="Q47" s="30" t="s">
        <v>85</v>
      </c>
      <c r="R47" s="29">
        <f t="shared" si="0"/>
        <v>0</v>
      </c>
      <c r="S47" s="26"/>
      <c r="T47" s="25"/>
      <c r="U47" s="30" t="s">
        <v>85</v>
      </c>
      <c r="V47" s="30" t="s">
        <v>85</v>
      </c>
      <c r="W47" s="30" t="s">
        <v>85</v>
      </c>
      <c r="X47" s="25"/>
      <c r="Y47" s="30" t="s">
        <v>85</v>
      </c>
      <c r="Z47" s="30" t="s">
        <v>85</v>
      </c>
      <c r="AA47" s="25"/>
      <c r="AB47" s="30" t="s">
        <v>85</v>
      </c>
      <c r="AC47" s="25"/>
      <c r="AD47" s="30" t="s">
        <v>85</v>
      </c>
      <c r="AE47" s="30" t="s">
        <v>85</v>
      </c>
      <c r="AF47" s="30" t="s">
        <v>85</v>
      </c>
    </row>
    <row r="48" spans="1:32" ht="15" customHeight="1" x14ac:dyDescent="0.2">
      <c r="A48" s="11" t="s">
        <v>156</v>
      </c>
      <c r="B48" s="16"/>
      <c r="C48" s="69" t="s">
        <v>87</v>
      </c>
      <c r="D48" s="70"/>
      <c r="E48" s="25"/>
      <c r="F48" s="30" t="s">
        <v>85</v>
      </c>
      <c r="G48" s="30" t="s">
        <v>85</v>
      </c>
      <c r="H48" s="30" t="s">
        <v>85</v>
      </c>
      <c r="I48" s="25"/>
      <c r="J48" s="30" t="s">
        <v>85</v>
      </c>
      <c r="K48" s="30" t="s">
        <v>85</v>
      </c>
      <c r="L48" s="25"/>
      <c r="M48" s="30" t="s">
        <v>85</v>
      </c>
      <c r="N48" s="25"/>
      <c r="O48" s="30" t="s">
        <v>85</v>
      </c>
      <c r="P48" s="30" t="s">
        <v>85</v>
      </c>
      <c r="Q48" s="30" t="s">
        <v>85</v>
      </c>
      <c r="R48" s="29">
        <f t="shared" si="0"/>
        <v>0</v>
      </c>
      <c r="S48" s="26"/>
      <c r="T48" s="25"/>
      <c r="U48" s="30" t="s">
        <v>85</v>
      </c>
      <c r="V48" s="30" t="s">
        <v>85</v>
      </c>
      <c r="W48" s="30" t="s">
        <v>85</v>
      </c>
      <c r="X48" s="25"/>
      <c r="Y48" s="30" t="s">
        <v>85</v>
      </c>
      <c r="Z48" s="30" t="s">
        <v>85</v>
      </c>
      <c r="AA48" s="25"/>
      <c r="AB48" s="30" t="s">
        <v>85</v>
      </c>
      <c r="AC48" s="25"/>
      <c r="AD48" s="30" t="s">
        <v>85</v>
      </c>
      <c r="AE48" s="30" t="s">
        <v>85</v>
      </c>
      <c r="AF48" s="30" t="s">
        <v>85</v>
      </c>
    </row>
    <row r="49" spans="1:32" ht="41.25" customHeight="1" x14ac:dyDescent="0.2">
      <c r="A49" s="3" t="s">
        <v>157</v>
      </c>
      <c r="B49" s="61" t="s">
        <v>158</v>
      </c>
      <c r="C49" s="62"/>
      <c r="D49" s="63"/>
      <c r="E49" s="30">
        <f>SUM(E41:E43,E48)-SUM(E44)</f>
        <v>0</v>
      </c>
      <c r="F49" s="30" t="s">
        <v>85</v>
      </c>
      <c r="G49" s="30" t="s">
        <v>85</v>
      </c>
      <c r="H49" s="30" t="s">
        <v>85</v>
      </c>
      <c r="I49" s="30">
        <f>SUM(I41:I43,I48)-SUM(I44)</f>
        <v>0</v>
      </c>
      <c r="J49" s="30" t="s">
        <v>85</v>
      </c>
      <c r="K49" s="30" t="s">
        <v>85</v>
      </c>
      <c r="L49" s="30">
        <f>SUM(L41:L43,L48)-SUM(L44)</f>
        <v>0</v>
      </c>
      <c r="M49" s="30" t="s">
        <v>85</v>
      </c>
      <c r="N49" s="30">
        <f>SUM(N41:N43,N48)-SUM(N44)</f>
        <v>0</v>
      </c>
      <c r="O49" s="30" t="s">
        <v>85</v>
      </c>
      <c r="P49" s="30" t="s">
        <v>85</v>
      </c>
      <c r="Q49" s="30" t="s">
        <v>85</v>
      </c>
      <c r="R49" s="29">
        <f t="shared" si="0"/>
        <v>0</v>
      </c>
      <c r="S49" s="26"/>
      <c r="T49" s="30"/>
      <c r="U49" s="30" t="s">
        <v>85</v>
      </c>
      <c r="V49" s="30" t="s">
        <v>85</v>
      </c>
      <c r="W49" s="30" t="s">
        <v>85</v>
      </c>
      <c r="X49" s="30"/>
      <c r="Y49" s="30" t="s">
        <v>85</v>
      </c>
      <c r="Z49" s="30" t="s">
        <v>85</v>
      </c>
      <c r="AA49" s="30"/>
      <c r="AB49" s="30" t="s">
        <v>85</v>
      </c>
      <c r="AC49" s="30"/>
      <c r="AD49" s="30" t="s">
        <v>85</v>
      </c>
      <c r="AE49" s="30" t="s">
        <v>85</v>
      </c>
      <c r="AF49" s="30" t="s">
        <v>85</v>
      </c>
    </row>
    <row r="50" spans="1:32" ht="54.95" customHeight="1" x14ac:dyDescent="0.2">
      <c r="A50" s="3" t="s">
        <v>159</v>
      </c>
      <c r="B50" s="57" t="s">
        <v>160</v>
      </c>
      <c r="C50" s="57"/>
      <c r="D50" s="57"/>
      <c r="E50" s="32">
        <f>SUM(E21)-SUM(E30)-SUM(E40)+SUM(E49)</f>
        <v>0</v>
      </c>
      <c r="F50" s="32">
        <f>SUM(F21)-SUM(F30)-SUM(F40)+SUM(F49)</f>
        <v>0</v>
      </c>
      <c r="G50" s="32">
        <f t="shared" ref="G50:Q50" si="8">SUM(G21)-SUM(G30)-SUM(G40)+SUM(G49)</f>
        <v>1021184.1299999999</v>
      </c>
      <c r="H50" s="32">
        <f t="shared" si="8"/>
        <v>43501.22</v>
      </c>
      <c r="I50" s="32">
        <f t="shared" si="8"/>
        <v>0</v>
      </c>
      <c r="J50" s="32">
        <f t="shared" si="8"/>
        <v>6604.4200000000019</v>
      </c>
      <c r="K50" s="32">
        <f t="shared" si="8"/>
        <v>0</v>
      </c>
      <c r="L50" s="32">
        <f t="shared" si="8"/>
        <v>0</v>
      </c>
      <c r="M50" s="32">
        <f t="shared" si="8"/>
        <v>16151.53</v>
      </c>
      <c r="N50" s="32">
        <f t="shared" si="8"/>
        <v>0</v>
      </c>
      <c r="O50" s="32">
        <f t="shared" si="8"/>
        <v>8420.9700000000012</v>
      </c>
      <c r="P50" s="32">
        <f t="shared" si="8"/>
        <v>0</v>
      </c>
      <c r="Q50" s="32">
        <f t="shared" si="8"/>
        <v>0</v>
      </c>
      <c r="R50" s="29">
        <f>SUM(E50:Q50)</f>
        <v>1095862.2699999998</v>
      </c>
      <c r="S50" s="26"/>
      <c r="T50" s="39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</row>
    <row r="51" spans="1:32" ht="54.95" customHeight="1" x14ac:dyDescent="0.2">
      <c r="A51" s="3" t="s">
        <v>161</v>
      </c>
      <c r="B51" s="57" t="s">
        <v>140</v>
      </c>
      <c r="C51" s="57"/>
      <c r="D51" s="57"/>
      <c r="E51" s="30">
        <f>SUM(E12)-SUM(E22)-SUM(E31)+SUM(E41)</f>
        <v>0</v>
      </c>
      <c r="F51" s="30">
        <f t="shared" ref="F51:Q51" si="9">SUM(F12)-SUM(F22)-SUM(F31)+SUM(F41)</f>
        <v>0</v>
      </c>
      <c r="G51" s="30">
        <f t="shared" si="9"/>
        <v>1033450.6499999999</v>
      </c>
      <c r="H51" s="30">
        <f t="shared" si="9"/>
        <v>46098.38</v>
      </c>
      <c r="I51" s="30">
        <f t="shared" si="9"/>
        <v>0</v>
      </c>
      <c r="J51" s="30">
        <f t="shared" si="9"/>
        <v>8482.2200000000012</v>
      </c>
      <c r="K51" s="30">
        <f t="shared" si="9"/>
        <v>0</v>
      </c>
      <c r="L51" s="30">
        <f t="shared" si="9"/>
        <v>0</v>
      </c>
      <c r="M51" s="30">
        <f t="shared" si="9"/>
        <v>11830.33</v>
      </c>
      <c r="N51" s="30">
        <f t="shared" si="9"/>
        <v>0</v>
      </c>
      <c r="O51" s="30">
        <f t="shared" si="9"/>
        <v>9490.77</v>
      </c>
      <c r="P51" s="30">
        <f t="shared" si="9"/>
        <v>0</v>
      </c>
      <c r="Q51" s="30">
        <f t="shared" si="9"/>
        <v>0</v>
      </c>
      <c r="R51" s="29">
        <f>SUM(E51:Q51)</f>
        <v>1109352.3499999999</v>
      </c>
      <c r="S51" s="26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</row>
    <row r="52" spans="1:32" x14ac:dyDescent="0.2">
      <c r="A52" s="4" t="s">
        <v>162</v>
      </c>
      <c r="B52" s="4"/>
      <c r="C52" s="4"/>
      <c r="D52" s="4"/>
      <c r="E52" s="4"/>
      <c r="F52" s="4"/>
      <c r="G52" s="48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32" x14ac:dyDescent="0.2">
      <c r="A53" s="4" t="s">
        <v>134</v>
      </c>
      <c r="B53" s="4"/>
      <c r="C53" s="4"/>
      <c r="D53" s="4"/>
      <c r="E53" s="4"/>
      <c r="F53" s="4"/>
      <c r="G53" s="4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32" x14ac:dyDescent="0.2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1:32" s="37" customFormat="1" x14ac:dyDescent="0.2">
      <c r="A55" s="34"/>
      <c r="B55" s="34"/>
      <c r="C55" s="34"/>
      <c r="D55" s="34"/>
      <c r="E55" s="35"/>
      <c r="F55" s="36"/>
      <c r="G55" s="36"/>
    </row>
    <row r="56" spans="1:32" s="37" customFormat="1" x14ac:dyDescent="0.2">
      <c r="A56" s="34"/>
      <c r="B56" s="34"/>
      <c r="C56" s="34"/>
      <c r="D56" s="34"/>
      <c r="E56" s="35"/>
      <c r="F56" s="36"/>
      <c r="G56" s="36"/>
    </row>
    <row r="57" spans="1:32" s="37" customFormat="1" ht="12.75" customHeight="1" x14ac:dyDescent="0.2">
      <c r="E57" s="38"/>
      <c r="H57" s="33"/>
    </row>
  </sheetData>
  <mergeCells count="54">
    <mergeCell ref="U9:V9"/>
    <mergeCell ref="W9:W10"/>
    <mergeCell ref="X9:X10"/>
    <mergeCell ref="AC9:AD9"/>
    <mergeCell ref="AE9:AE10"/>
    <mergeCell ref="AF9:AF10"/>
    <mergeCell ref="Y9:Y10"/>
    <mergeCell ref="Z9:Z10"/>
    <mergeCell ref="AA9:AA10"/>
    <mergeCell ref="AB9:AB10"/>
    <mergeCell ref="T9:T10"/>
    <mergeCell ref="R9:R10"/>
    <mergeCell ref="K9:K10"/>
    <mergeCell ref="L9:L10"/>
    <mergeCell ref="M9:M10"/>
    <mergeCell ref="N9:O9"/>
    <mergeCell ref="A5:R5"/>
    <mergeCell ref="A7:R7"/>
    <mergeCell ref="A9:A10"/>
    <mergeCell ref="B9:D10"/>
    <mergeCell ref="E9:E10"/>
    <mergeCell ref="P9:P10"/>
    <mergeCell ref="F9:G9"/>
    <mergeCell ref="H9:H10"/>
    <mergeCell ref="I9:I10"/>
    <mergeCell ref="J9:J10"/>
    <mergeCell ref="B11:D11"/>
    <mergeCell ref="B21:D21"/>
    <mergeCell ref="B49:D49"/>
    <mergeCell ref="Q9:Q10"/>
    <mergeCell ref="C20:D20"/>
    <mergeCell ref="C23:D23"/>
    <mergeCell ref="C24:D24"/>
    <mergeCell ref="C29:D29"/>
    <mergeCell ref="C32:D32"/>
    <mergeCell ref="B16:D16"/>
    <mergeCell ref="C43:D43"/>
    <mergeCell ref="B42:D42"/>
    <mergeCell ref="B50:D50"/>
    <mergeCell ref="B51:D51"/>
    <mergeCell ref="B12:D12"/>
    <mergeCell ref="B22:D22"/>
    <mergeCell ref="B30:D30"/>
    <mergeCell ref="B31:D31"/>
    <mergeCell ref="B41:D41"/>
    <mergeCell ref="B40:D40"/>
    <mergeCell ref="C13:D13"/>
    <mergeCell ref="C25:D25"/>
    <mergeCell ref="C33:D33"/>
    <mergeCell ref="C44:D44"/>
    <mergeCell ref="C48:D48"/>
    <mergeCell ref="C34:D34"/>
    <mergeCell ref="C35:D35"/>
    <mergeCell ref="C39:D39"/>
  </mergeCells>
  <phoneticPr fontId="1" type="noConversion"/>
  <printOptions horizontalCentered="1"/>
  <pageMargins left="0.35433070866141736" right="0.35433070866141736" top="0.39370078740157483" bottom="0.39370078740157483" header="0.31496062992125984" footer="0.31496062992125984"/>
  <pageSetup paperSize="9" scale="67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buhalterija</dc:creator>
  <cp:lastModifiedBy>buhalterija</cp:lastModifiedBy>
  <cp:lastPrinted>2016-01-14T08:17:46Z</cp:lastPrinted>
  <dcterms:created xsi:type="dcterms:W3CDTF">2009-10-22T10:28:48Z</dcterms:created>
  <dcterms:modified xsi:type="dcterms:W3CDTF">2016-02-02T12:54:47Z</dcterms:modified>
</cp:coreProperties>
</file>