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H25" s="1"/>
  <c r="I13"/>
  <c r="I16"/>
  <c r="I19"/>
  <c r="I22"/>
  <c r="J13"/>
  <c r="J16"/>
  <c r="J19"/>
  <c r="J22"/>
  <c r="J25" s="1"/>
  <c r="K13"/>
  <c r="K16"/>
  <c r="K25" s="1"/>
  <c r="K19"/>
  <c r="K22"/>
  <c r="L13"/>
  <c r="L16"/>
  <c r="L19"/>
  <c r="L22"/>
  <c r="M24"/>
  <c r="M23"/>
  <c r="M21"/>
  <c r="M20"/>
  <c r="M18"/>
  <c r="M17"/>
  <c r="M15"/>
  <c r="M14"/>
  <c r="F25" l="1"/>
  <c r="M19"/>
  <c r="D25"/>
  <c r="I25"/>
  <c r="G25"/>
  <c r="L25"/>
  <c r="M13"/>
  <c r="E25"/>
  <c r="C25"/>
  <c r="M16"/>
  <c r="M22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<sst xmlns="http://schemas.openxmlformats.org/spreadsheetml/2006/main" count="108" uniqueCount="91">
  <si>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</si>
  <si>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</si>
  <si>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</si>
  <si>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</si>
  <si>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</si>
  <si>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</si>
  <si>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</si>
  <si>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</si>
  <si>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</si>
  <si>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</si>
  <si>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</si>
  <si>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</si>
  <si>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</si>
  <si>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</si>
  <si>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</si>
  <si>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</si>
  <si>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</si>
  <si>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</si>
  <si>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</si>
  <si>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</si>
  <si>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</si>
  <si>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</si>
  <si>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</si>
  <si>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</si>
  <si>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</si>
  <si>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</si>
  <si>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</si>
  <si>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</si>
  <si>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</si>
  <si>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</si>
  <si>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</si>
  <si>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</si>
  <si>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</si>
  <si>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</si>
  <si>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</si>
  <si>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</si>
  <si>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</si>
  <si>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</si>
  <si>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</si>
  <si>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</si>
  <si>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</si>
  <si>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</si>
  <si>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</si>
  <si>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</si>
  <si>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</si>
  <si>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</si>
  <si>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</si>
  <si>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</si>
  <si>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</si>
  <si>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</si>
  <si>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</si>
  <si>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</si>
  <si>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</si>
  <si>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</si>
  <si>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</si>
  <si>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</si>
  <si>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</si>
  <si>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</si>
  <si>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</si>
  <si>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</si>
  <si>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</si>
  <si>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</si>
  <si>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</si>
  <si>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</si>
  <si>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</si>
  <si>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</si>
  <si>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</si>
  <si>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</si>
  <si>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</si>
  <si>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</si>
  <si>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</si>
  <si>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</si>
  <si>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</si>
  <si>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</si>
  <si>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</si>
  <si>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</si>
  <si>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</si>
  <si>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</si>
  <si>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</si>
  <si>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</si>
  <si>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</si>
  <si>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</si>
  <si>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</si>
  <si>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</si>
  <si>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</si>
  <si>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</si>
  <si>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</si>
  <si>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</si>
  <si>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</si>
  <si>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</si>
  <si>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Senųjų Trakų Kęstučio pagrindinė mokyka 3 ketvirtis 2014 09 30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</si>
</sst>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A4" zoomScaleNormal="80" zoomScaleSheetLayoutView="75" workbookViewId="0">
      <selection activeCell="I18" sqref="I18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B1" s="5" t="s">
        <v>90</v>
      </c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52982.2</v>
      </c>
      <c r="D13" s="19">
        <f t="shared" si="0"/>
        <v>536751.29</v>
      </c>
      <c r="E13" s="19">
        <f t="shared" si="0"/>
        <v>0</v>
      </c>
      <c r="F13" s="19">
        <f t="shared" si="0"/>
        <v>371.12</v>
      </c>
      <c r="G13" s="19">
        <f t="shared" si="0"/>
        <v>0</v>
      </c>
      <c r="H13" s="19">
        <f t="shared" si="0"/>
        <v>0</v>
      </c>
      <c r="I13" s="19">
        <f t="shared" si="0"/>
        <v>-535990.34000000008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54114.269999999902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52982.2</v>
      </c>
      <c r="D14" s="23">
        <v>26071.759999999998</v>
      </c>
      <c r="E14" s="23"/>
      <c r="F14" s="23">
        <v>371.12</v>
      </c>
      <c r="G14" s="23"/>
      <c r="H14" s="23"/>
      <c r="I14" s="23">
        <v>-28710.81</v>
      </c>
      <c r="J14" s="23"/>
      <c r="K14" s="23"/>
      <c r="L14" s="23"/>
      <c r="M14" s="19">
        <f t="shared" si="1"/>
        <v>50714.26999999999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3"/>
      <c r="D15" s="23">
        <v>510679.53</v>
      </c>
      <c r="E15" s="23"/>
      <c r="F15" s="23"/>
      <c r="G15" s="23"/>
      <c r="H15" s="23"/>
      <c r="I15" s="23">
        <v>-507279.53</v>
      </c>
      <c r="J15" s="23"/>
      <c r="K15" s="23"/>
      <c r="L15" s="23"/>
      <c r="M15" s="19">
        <f t="shared" si="1"/>
        <v>3400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3653468.1799999997</v>
      </c>
      <c r="D16" s="19">
        <f t="shared" si="2"/>
        <v>227416.56</v>
      </c>
      <c r="E16" s="19">
        <f t="shared" si="2"/>
        <v>5.29</v>
      </c>
      <c r="F16" s="19">
        <f t="shared" si="2"/>
        <v>2096.77</v>
      </c>
      <c r="G16" s="19">
        <f t="shared" si="2"/>
        <v>0</v>
      </c>
      <c r="H16" s="19">
        <f t="shared" si="2"/>
        <v>0</v>
      </c>
      <c r="I16" s="19">
        <f t="shared" si="2"/>
        <v>-268001.88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3614984.92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3">
        <v>3653468.1799999997</v>
      </c>
      <c r="D17" s="23">
        <v>6699.56</v>
      </c>
      <c r="E17" s="23">
        <v>5.29</v>
      </c>
      <c r="F17" s="23">
        <v>2096.77</v>
      </c>
      <c r="G17" s="23"/>
      <c r="H17" s="23"/>
      <c r="I17" s="23">
        <v>-47284.88</v>
      </c>
      <c r="J17" s="23"/>
      <c r="K17" s="23"/>
      <c r="L17" s="23"/>
      <c r="M17" s="19">
        <f t="shared" si="1"/>
        <v>3614984.92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3"/>
      <c r="D18" s="23">
        <v>220717</v>
      </c>
      <c r="E18" s="23"/>
      <c r="F18" s="23"/>
      <c r="G18" s="23"/>
      <c r="H18" s="23"/>
      <c r="I18" s="23">
        <v>-220717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150200.68</v>
      </c>
      <c r="D19" s="19">
        <f t="shared" si="3"/>
        <v>0</v>
      </c>
      <c r="E19" s="19">
        <f t="shared" si="3"/>
        <v>-5.29</v>
      </c>
      <c r="F19" s="19">
        <f t="shared" si="3"/>
        <v>29.49</v>
      </c>
      <c r="G19" s="19">
        <f t="shared" si="3"/>
        <v>0</v>
      </c>
      <c r="H19" s="19">
        <f t="shared" si="3"/>
        <v>0</v>
      </c>
      <c r="I19" s="19">
        <f t="shared" si="3"/>
        <v>-9006.27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141218.60999999999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>
        <v>150200.68</v>
      </c>
      <c r="D20" s="23"/>
      <c r="E20" s="23">
        <v>-5.29</v>
      </c>
      <c r="F20" s="23">
        <v>29.49</v>
      </c>
      <c r="G20" s="23"/>
      <c r="H20" s="23"/>
      <c r="I20" s="23">
        <v>-9006.27</v>
      </c>
      <c r="J20" s="23"/>
      <c r="K20" s="23"/>
      <c r="L20" s="23"/>
      <c r="M20" s="19">
        <f t="shared" si="1"/>
        <v>141218.60999999999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7116.26</v>
      </c>
      <c r="D22" s="19">
        <f t="shared" si="4"/>
        <v>5450</v>
      </c>
      <c r="E22" s="19">
        <f>SUM(E23:E24)</f>
        <v>0</v>
      </c>
      <c r="F22" s="19">
        <f t="shared" si="4"/>
        <v>1632.49</v>
      </c>
      <c r="G22" s="19">
        <f t="shared" si="4"/>
        <v>0</v>
      </c>
      <c r="H22" s="19">
        <f t="shared" si="4"/>
        <v>0</v>
      </c>
      <c r="I22" s="19">
        <f t="shared" si="4"/>
        <v>-2416.8899999999994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11781.86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1620.12</v>
      </c>
      <c r="D23" s="23">
        <v>449.99999999999977</v>
      </c>
      <c r="E23" s="23"/>
      <c r="F23" s="23">
        <v>1632.49</v>
      </c>
      <c r="G23" s="23"/>
      <c r="H23" s="23"/>
      <c r="I23" s="23">
        <v>-2415.9399999999996</v>
      </c>
      <c r="J23" s="23"/>
      <c r="K23" s="23"/>
      <c r="L23" s="23"/>
      <c r="M23" s="19">
        <f t="shared" si="1"/>
        <v>1286.67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3">
        <v>5496.14</v>
      </c>
      <c r="D24" s="23">
        <v>5000</v>
      </c>
      <c r="E24" s="23"/>
      <c r="F24" s="23"/>
      <c r="G24" s="23"/>
      <c r="H24" s="23"/>
      <c r="I24" s="23">
        <v>-0.95</v>
      </c>
      <c r="J24" s="23"/>
      <c r="K24" s="23"/>
      <c r="L24" s="23"/>
      <c r="M24" s="19">
        <f t="shared" si="1"/>
        <v>10495.189999999999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3863767.32</v>
      </c>
      <c r="D25" s="21">
        <f t="shared" si="5"/>
        <v>769617.85000000009</v>
      </c>
      <c r="E25" s="21">
        <f t="shared" si="5"/>
        <v>0</v>
      </c>
      <c r="F25" s="21">
        <f t="shared" si="5"/>
        <v>4129.87</v>
      </c>
      <c r="G25" s="21">
        <f t="shared" si="5"/>
        <v>0</v>
      </c>
      <c r="H25" s="21">
        <f t="shared" si="5"/>
        <v>0</v>
      </c>
      <c r="I25" s="21">
        <f t="shared" si="5"/>
        <v>-815415.38000000012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3822099.66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88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Svietimo ir Mokslo</cp:lastModifiedBy>
  <cp:lastPrinted>2014-10-09T10:11:37Z</cp:lastPrinted>
  <dcterms:created xsi:type="dcterms:W3CDTF">1996-10-14T23:33:28Z</dcterms:created>
  <dcterms:modified xsi:type="dcterms:W3CDTF">2014-10-09T10:13:21Z</dcterms:modified>
</cp:coreProperties>
</file>